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naczyniówka 2019\"/>
    </mc:Choice>
  </mc:AlternateContent>
  <bookViews>
    <workbookView xWindow="0" yWindow="0" windowWidth="28800" windowHeight="11835"/>
  </bookViews>
  <sheets>
    <sheet name="Arkusz1" sheetId="1" r:id="rId1"/>
    <sheet name="Arkusz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9" i="2" l="1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B69" i="2" l="1"/>
</calcChain>
</file>

<file path=xl/sharedStrings.xml><?xml version="1.0" encoding="utf-8"?>
<sst xmlns="http://schemas.openxmlformats.org/spreadsheetml/2006/main" count="358" uniqueCount="243">
  <si>
    <t xml:space="preserve">PAKIET 1 : </t>
  </si>
  <si>
    <t>PTA i stentowanie tętnic kończyn</t>
  </si>
  <si>
    <t>igły</t>
  </si>
  <si>
    <t xml:space="preserve">koszulki </t>
  </si>
  <si>
    <t>prowadniki  teflonowe</t>
  </si>
  <si>
    <t>cewniki diagnostyczne</t>
  </si>
  <si>
    <t>cewnik balonowy ciśnieniowy do angioplastyki</t>
  </si>
  <si>
    <t>Cewniki balonowe do zabiegów poniżej stawu kolanowego (0,018‘)</t>
  </si>
  <si>
    <t>cewnik prowadzący</t>
  </si>
  <si>
    <t>strzykawka ciśnieniowa do PTA</t>
  </si>
  <si>
    <t>Stent samorozprężalny do tętnic biodrowych</t>
  </si>
  <si>
    <t>Stent samorozprężalny do tętnic udowych</t>
  </si>
  <si>
    <t>stent samorozprężalny tkany</t>
  </si>
  <si>
    <t>cewnik wewnątrznaczyniowy wspierający</t>
  </si>
  <si>
    <t xml:space="preserve">Stent na balonie </t>
  </si>
  <si>
    <t>prowadnik niskoprofilowy 0,018"</t>
  </si>
  <si>
    <t>prowadnik niskoprofilowy 0,014"</t>
  </si>
  <si>
    <t>PAKIET 2 :</t>
  </si>
  <si>
    <t>Prowadniki hydrofilne i koszulki prowadzące i do nakłuć obwodowych</t>
  </si>
  <si>
    <t>prowadnik hydrofilny</t>
  </si>
  <si>
    <t>PAKIET 3 :</t>
  </si>
  <si>
    <t>cewnik diagn dł min 120 cm</t>
  </si>
  <si>
    <t xml:space="preserve">Cewnik kalibrowany pigtail </t>
  </si>
  <si>
    <t>PAKIET 4  :</t>
  </si>
  <si>
    <t>Stent samorozprężalny  (0,035")</t>
  </si>
  <si>
    <t>stent samorozprężalny z dodatkowym cewnikiem zabezpieczającym</t>
  </si>
  <si>
    <t>PAKIET 5  :</t>
  </si>
  <si>
    <t>PAKIET 6 :</t>
  </si>
  <si>
    <t>Zestaw (niskoprofilowy) do zabiegów metodą cross-over  do tętnic biodrowych i udowych z możliwością konwersji do 5/6F</t>
  </si>
  <si>
    <t>cewnik balonowy ciśnieniowy do angioplastyki 0,018"</t>
  </si>
  <si>
    <t>cewnik balonowy ciśnieniowy do angioplastyki 0,014"</t>
  </si>
  <si>
    <t>cewnik balonowy ciśnieniowy do angioplastyki 0,035"</t>
  </si>
  <si>
    <t>cewnik balonowy wysokociśnieniowy do angioplastyki 0,035"</t>
  </si>
  <si>
    <t>koszulka krosująca 45cm</t>
  </si>
  <si>
    <t>koszulka krosująca 90cm</t>
  </si>
  <si>
    <t>Stent rozprężalny na balonie</t>
  </si>
  <si>
    <t>Stent samorozprężalny pokryty substancją przeciw zakrzepową kompatybilne z prowadnikiem 0,035" z osłoną stabilizującą średnice 5-7mm</t>
  </si>
  <si>
    <t>Stent samorozprężalny pokryty substancją przeciw zakrzepową kompatybilne z prowadnikiem 0,035" średnicy 7-10mm</t>
  </si>
  <si>
    <t>PAKIET 7 :</t>
  </si>
  <si>
    <t>Stentowanie tętnic nerkowych</t>
  </si>
  <si>
    <t xml:space="preserve">PAKIET 8  : </t>
  </si>
  <si>
    <t>Stentowanie tętnicy szyjnej – stent zamkniętokomórkowy, tkany</t>
  </si>
  <si>
    <t>stent szyjny zamkniętokomórkowy</t>
  </si>
  <si>
    <t>cewnik balonowy ciśnieniowy do poszerzania stentu szyjnego</t>
  </si>
  <si>
    <t>neuroprotekcja</t>
  </si>
  <si>
    <t xml:space="preserve">PAKIET 9  : </t>
  </si>
  <si>
    <t>Stentowanie tętnicy szyjnej stentem – stent otwartokomórkowy</t>
  </si>
  <si>
    <t>stent szyjny otwartokomórkowy</t>
  </si>
  <si>
    <t>PAKIET 10:</t>
  </si>
  <si>
    <t xml:space="preserve">PAKIET 11: </t>
  </si>
  <si>
    <t>Koile embolizacyjne obwodowe z mikrocewnikiem</t>
  </si>
  <si>
    <t>spirale embolizacyjne obwodowe</t>
  </si>
  <si>
    <t>koile odczepialne</t>
  </si>
  <si>
    <t>mikrocewnik do wprowadzania koli</t>
  </si>
  <si>
    <t xml:space="preserve">PAKIET 12 : </t>
  </si>
  <si>
    <t>PAKIET 13:</t>
  </si>
  <si>
    <t>Spirale embolizacyjne do packingu tętniaków</t>
  </si>
  <si>
    <t xml:space="preserve">spirale embolizacyjne </t>
  </si>
  <si>
    <t>mikrocewnik do wprowadzania kolii</t>
  </si>
  <si>
    <t>mechanizm zwalniający koile</t>
  </si>
  <si>
    <t>PAKIET 14 :</t>
  </si>
  <si>
    <t xml:space="preserve">Prowadniki i cewniki do zabiegów poniżej stawu kolanowego   </t>
  </si>
  <si>
    <t>pokrętło-torker do prowadników radiologicznych</t>
  </si>
  <si>
    <t>pasujący do prowadników od rozmiaru 0,018” do 0,038”</t>
  </si>
  <si>
    <t>pasujący do prowadników do rozmiaru do 0,014”</t>
  </si>
  <si>
    <t>PAKIET 15:</t>
  </si>
  <si>
    <t>Stent samorozprężalny lekowy</t>
  </si>
  <si>
    <t>PAKIET 16:</t>
  </si>
  <si>
    <t>Stent samorozprężalny lekowy polimerowy</t>
  </si>
  <si>
    <t>PAKIET 17:</t>
  </si>
  <si>
    <t>Stent samorozprężalny wieloczłonowy</t>
  </si>
  <si>
    <t>PAKIET 18:</t>
  </si>
  <si>
    <t>Stent samorozprężalny nitinolowy</t>
  </si>
  <si>
    <t>stent długości do 80mm</t>
  </si>
  <si>
    <t>stent długości od 100mm do 200mm</t>
  </si>
  <si>
    <t>PAKIET 19:</t>
  </si>
  <si>
    <t>Cewnik do aterektomii mechanicznej kompatybilny z systemem JetStream</t>
  </si>
  <si>
    <t xml:space="preserve">PAKIET 20: </t>
  </si>
  <si>
    <t>Cewniki do trombektomii farmakomechanicznej kompatybilne z systemem AngioJet</t>
  </si>
  <si>
    <t>PAKIET 21:</t>
  </si>
  <si>
    <t>Cewnik aspiracyjny</t>
  </si>
  <si>
    <t>PAKIET 22 :</t>
  </si>
  <si>
    <t>Specjalistyczna igła do PTA</t>
  </si>
  <si>
    <t>PAKIET 23:</t>
  </si>
  <si>
    <t>Zamykacz okluzyjny do tętnicy po PTA</t>
  </si>
  <si>
    <t>PAKIET 24:</t>
  </si>
  <si>
    <t>Zamykacz szewny do tętnicy po PTA</t>
  </si>
  <si>
    <t xml:space="preserve">PAKIET 25 : </t>
  </si>
  <si>
    <t>Valvulotomy</t>
  </si>
  <si>
    <t xml:space="preserve">PAKIET 26: </t>
  </si>
  <si>
    <t>Cewniki do embolektomii typu Over the Wire</t>
  </si>
  <si>
    <t xml:space="preserve">PAKIET  27: </t>
  </si>
  <si>
    <t>Pętla naczyniowa</t>
  </si>
  <si>
    <t xml:space="preserve">PAKIET  28: </t>
  </si>
  <si>
    <t>Y-conektor</t>
  </si>
  <si>
    <t>rampa do płukania cewników</t>
  </si>
  <si>
    <t>łączniki do strzykawki ciśnieniowej do kontrastu</t>
  </si>
  <si>
    <t>opaska do ucisku zewnętrznego na pachwinę</t>
  </si>
  <si>
    <t xml:space="preserve">PAKIET 29 : </t>
  </si>
  <si>
    <t xml:space="preserve">PAKIET  30: </t>
  </si>
  <si>
    <t xml:space="preserve">PAKIET 31: </t>
  </si>
  <si>
    <t>Wkład do strzykawki automatycznej a 150 ml</t>
  </si>
  <si>
    <t xml:space="preserve">PAKIET 32: </t>
  </si>
  <si>
    <t>Rotator do prowadników</t>
  </si>
  <si>
    <t xml:space="preserve">PAKIET 33: </t>
  </si>
  <si>
    <t>Cewniki angiograficzne diagnostyczne hydrofilne zbrojone</t>
  </si>
  <si>
    <t>PAKIET  34:</t>
  </si>
  <si>
    <t>Prowadniki 0,014” , 0,018” i stenty obwodowe</t>
  </si>
  <si>
    <t>PAKIET  35:</t>
  </si>
  <si>
    <t>Cewniki balonowe do PTA</t>
  </si>
  <si>
    <t xml:space="preserve">PAKIET 36: </t>
  </si>
  <si>
    <t>Stent samorozprężalny kryty PTFE</t>
  </si>
  <si>
    <t>PAKIET 37:</t>
  </si>
  <si>
    <t>System do uzyskiwania reentry w naczyniu</t>
  </si>
  <si>
    <t xml:space="preserve">PAKIET 38: </t>
  </si>
  <si>
    <t>Stent pleciony dedykowany do tętnicy podkolanowej</t>
  </si>
  <si>
    <t>PAKIET 39:</t>
  </si>
  <si>
    <t>PAKIET 40:</t>
  </si>
  <si>
    <t>Stenty kryte do zaopatrywania tętniaków obwodowych</t>
  </si>
  <si>
    <t>stent o średnicy do 10mm</t>
  </si>
  <si>
    <t>stent o średnicy 12-16mm</t>
  </si>
  <si>
    <t>stent o średnicy 18-24mm</t>
  </si>
  <si>
    <t xml:space="preserve">PAKIET 41: </t>
  </si>
  <si>
    <t>Zestaw interwencyjny do usuwania ciał obcych z naczyń</t>
  </si>
  <si>
    <t xml:space="preserve">PAKIET 42: </t>
  </si>
  <si>
    <t>Stent żylny samorozprężalny</t>
  </si>
  <si>
    <t xml:space="preserve">PAKIET 43: </t>
  </si>
  <si>
    <t>Igła do chemicznej sympatektomii lędźwiowej</t>
  </si>
  <si>
    <t>PAKIET 44:</t>
  </si>
  <si>
    <t>Sztywny prowadnik do wprowadzania stengraftów aortalnych:</t>
  </si>
  <si>
    <t xml:space="preserve">PAKIET 45: </t>
  </si>
  <si>
    <t>Proteza naczyniowa prosta zbrojona z PTFE</t>
  </si>
  <si>
    <t xml:space="preserve">PAKIET 46: </t>
  </si>
  <si>
    <t>Proteza naczyniowa prosta z PTFE</t>
  </si>
  <si>
    <t xml:space="preserve">PAKIET 47: </t>
  </si>
  <si>
    <t xml:space="preserve">Proteza naczyniowa prosta dziana </t>
  </si>
  <si>
    <t xml:space="preserve">Proteza naczyniowa dziana rozwidlona </t>
  </si>
  <si>
    <t xml:space="preserve">PAKIET 49: </t>
  </si>
  <si>
    <t>Protezy naczyniowe dziane przeciwdrobnoustrojowe</t>
  </si>
  <si>
    <t xml:space="preserve">PAKIET 50: </t>
  </si>
  <si>
    <t>Łaty naczyniowe  szyjne</t>
  </si>
  <si>
    <t xml:space="preserve">PAKIET 51: </t>
  </si>
  <si>
    <t>Biologiczna łata naczyniowa</t>
  </si>
  <si>
    <t xml:space="preserve">osierdziowa łata świńska 8x8cm  </t>
  </si>
  <si>
    <t xml:space="preserve">osierdziowa łata świńska 8x14cm  </t>
  </si>
  <si>
    <t xml:space="preserve">PAKIET 52: </t>
  </si>
  <si>
    <t>Proszek hemostatyczny do zespoleń naczyniowych</t>
  </si>
  <si>
    <t xml:space="preserve">PAKIET 53: </t>
  </si>
  <si>
    <t>nakładki silikonowe na klemy naczyniowe chirurgiczne</t>
  </si>
  <si>
    <t>PAKIET 54:</t>
  </si>
  <si>
    <t>Stenty węglowane</t>
  </si>
  <si>
    <t>PAKIET 55:</t>
  </si>
  <si>
    <t xml:space="preserve">PAKIET 56: </t>
  </si>
  <si>
    <t>PAKIET 57:</t>
  </si>
  <si>
    <t>System do niskociśnieniowego usuwania skrzeplin z naczyń</t>
  </si>
  <si>
    <t>cewnik 8F z separatorem</t>
  </si>
  <si>
    <t>Cewnik 3-6F z separatorem</t>
  </si>
  <si>
    <t>Cewnik 3-8F bez separatora</t>
  </si>
  <si>
    <t>PAKIET 58:</t>
  </si>
  <si>
    <t>Korki naczyniowe do zamykania przetok</t>
  </si>
  <si>
    <t xml:space="preserve">PAKIET 59 : </t>
  </si>
  <si>
    <t>Szanty naczyniowe do tętnic szyjnych – bez uszczelnienia</t>
  </si>
  <si>
    <t xml:space="preserve">PAKIET 60: </t>
  </si>
  <si>
    <t xml:space="preserve">PAKIET 61: </t>
  </si>
  <si>
    <t>Dren do podawania CO2 do tętnic</t>
  </si>
  <si>
    <t xml:space="preserve">PAKIET 62: </t>
  </si>
  <si>
    <t>Ręczny wysokociśnieniowy wstrzykiwacz kontrastu</t>
  </si>
  <si>
    <t xml:space="preserve">PAKIET 63: </t>
  </si>
  <si>
    <t>Elementy jednorazowe do aparatu CATSmart – odzyskiwacz krwi</t>
  </si>
  <si>
    <t>zestaw linii ssącej AT3</t>
  </si>
  <si>
    <t>Zestaw płuczący AT1</t>
  </si>
  <si>
    <t>Worek retransfuzyjny z dwoma portami Spike</t>
  </si>
  <si>
    <t xml:space="preserve">PAKIET 64: </t>
  </si>
  <si>
    <t>Zestaw do obłożenia stołu do zabiegów angiograficznych</t>
  </si>
  <si>
    <t xml:space="preserve">Opis przedmiotu zamówienia </t>
  </si>
  <si>
    <t xml:space="preserve">poz. 1 </t>
  </si>
  <si>
    <t>poz. 2</t>
  </si>
  <si>
    <t>poz. 3</t>
  </si>
  <si>
    <t xml:space="preserve">L.p. </t>
  </si>
  <si>
    <t>Ilość</t>
  </si>
  <si>
    <t>Cena netto</t>
  </si>
  <si>
    <t>Wartość netto</t>
  </si>
  <si>
    <t>poz. 4</t>
  </si>
  <si>
    <t>poz. 5</t>
  </si>
  <si>
    <t>poz. 6</t>
  </si>
  <si>
    <t>poz. 7</t>
  </si>
  <si>
    <t>poz. 8</t>
  </si>
  <si>
    <t>poz. 9</t>
  </si>
  <si>
    <t>poz. 10</t>
  </si>
  <si>
    <t>poz. 11</t>
  </si>
  <si>
    <t>poz. 12</t>
  </si>
  <si>
    <t>poz. 13</t>
  </si>
  <si>
    <t>poz. 14</t>
  </si>
  <si>
    <t>poz. 15</t>
  </si>
  <si>
    <t>poz. 1</t>
  </si>
  <si>
    <t xml:space="preserve">zestaw do mikropunkcji      </t>
  </si>
  <si>
    <t>koszulka prowadząca do zabiegów techniką corss-over   90</t>
  </si>
  <si>
    <t>koszulka prowadząca do zabiegów techniką corss-over   40 -65</t>
  </si>
  <si>
    <t>cewnik diagnostyczny do udrażniania tętnicy udowej powierzchownej</t>
  </si>
  <si>
    <t xml:space="preserve"> Cewniki i lidery specjalistyczne</t>
  </si>
  <si>
    <t xml:space="preserve">koszulka prowadząca do tętnic nerkowych, trzewnych  </t>
  </si>
  <si>
    <t>koszulka prowadząca do tętnic udowych powierzchownych</t>
  </si>
  <si>
    <t>koszulka prowadząca hydrofilna</t>
  </si>
  <si>
    <t>nożny zestaw wprowadzający</t>
  </si>
  <si>
    <t>prowadniki zabiegowe 0,014”</t>
  </si>
  <si>
    <t>niskoprofilowy cewnik balonowy 0,014” i 0.018"</t>
  </si>
  <si>
    <t>Stentowanie tętnic kończyn dolnych</t>
  </si>
  <si>
    <t>cewniki balonowe  (0,035‘)</t>
  </si>
  <si>
    <t xml:space="preserve">stent rozprężalny na balonie </t>
  </si>
  <si>
    <t>stent samorozprężalny  (0,035")</t>
  </si>
  <si>
    <t>cewniki balonowe do zabiegów poniżej stawu kolanowego (0,014‘)</t>
  </si>
  <si>
    <t>cewniki balonowe do zabiegów poniżej stawu kolanowego (0,018‘)</t>
  </si>
  <si>
    <t>Balon ciśnieniowy pokrywany lekiem</t>
  </si>
  <si>
    <t>prowadniki 0,018"</t>
  </si>
  <si>
    <t>stent samorozprężalny kompatybilny z prowadnikiem 0,018" długość stentu 30-120mm</t>
  </si>
  <si>
    <t>stent samorozprężalny kompatybilny z prowadnikiem 0,018" długość stentu 121 – 200mm</t>
  </si>
  <si>
    <t>prowadnik 0,018”</t>
  </si>
  <si>
    <t>prowadnik 0,014”</t>
  </si>
  <si>
    <t>strzykawki ręczne do zabiegów wewnątrznaczyniowych</t>
  </si>
  <si>
    <t>prowadniki hydrofilne, sterowalne do PTA 0,018” i 0,014”</t>
  </si>
  <si>
    <t xml:space="preserve">prowadniki sztywne z długą atraumatyczną końcówką </t>
  </si>
  <si>
    <t>stenty obwodowe samorozprężalne z prow. 0,035”</t>
  </si>
  <si>
    <t xml:space="preserve">proteza prosta </t>
  </si>
  <si>
    <t>proteza rozwidlona:</t>
  </si>
  <si>
    <t>Gumki silikonowe barwne chirurgiczne</t>
  </si>
  <si>
    <t>poz.  2</t>
  </si>
  <si>
    <t>Łączniki do strzykawki ciśnieniowej do kontrastu</t>
  </si>
  <si>
    <t>RAZEM</t>
  </si>
  <si>
    <t>Osprzęt wspomagający do PTA</t>
  </si>
  <si>
    <t>Czepek radiologiczny</t>
  </si>
  <si>
    <t>Stapler skórny</t>
  </si>
  <si>
    <t>Barwne oznaczniki chirurgiczne do podtrzymywania wypreparowanych tętnic</t>
  </si>
  <si>
    <t>PAKIET 48</t>
  </si>
  <si>
    <r>
      <t>Skład zestawu:
- chusta angiograficzna min. rozmiar  244x350cm z 3 otworami (dostęp udowy i promieniowy), przezroczysta krawędź długa - 1 szt.
- miejsce dostępu na całej powierzchni pokryte przylepną folią operacyjną.
- fartuch chirurgiczny (rozmiar xl, l) - 2 szt.
- miska plastikowa o średnicy minimum 25cm – 2 szt.
- pokrowiec ochronny typu czapeczka z gumką 75x80cm - 3 szt.
- strzykawka 5ml  - 3 szt.
- strzykawka 10ml  - 2 szt.
- serweta absorbująca trójwarstwowa 60x40cm - 1 szt.
- gaziki 100x100mm - 30 szt.
- serweta na stolik, trójwarstwowa 90x150cm.
- przyrząd do przetaczania płynów infuzyjnych
- wewnątrz zestawu naklejka stwierdzająca jałowość zestawu, nazwę produktu, datę ważności</t>
    </r>
    <r>
      <rPr>
        <b/>
        <sz val="10"/>
        <rFont val="Arial"/>
        <family val="2"/>
        <charset val="238"/>
      </rPr>
      <t> </t>
    </r>
  </si>
  <si>
    <t>Załącznik nr 2</t>
  </si>
  <si>
    <t>VAT %</t>
  </si>
  <si>
    <t xml:space="preserve">Cena brutto </t>
  </si>
  <si>
    <t xml:space="preserve">Wartość brutto </t>
  </si>
  <si>
    <t>Nazwa , Producent, Kody katalogowe</t>
  </si>
  <si>
    <t>Stent szyjny dwuwarstwowy typu Mesch</t>
  </si>
  <si>
    <t>Koszulka prowadząca sterowalna</t>
  </si>
  <si>
    <t>Cewnik do fibrynolizy lokalnej typu Fontain 4F</t>
  </si>
  <si>
    <t>Cewnik do fibrynolizy miejscowej typu Fontain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</si>
</sst>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 CE"/>
      <family val="2"/>
    </font>
    <font>
      <b/>
      <sz val="10"/>
      <name val="Arial"/>
      <family val="2"/>
    </font>
    <font>
      <b/>
      <sz val="11"/>
      <color indexed="8"/>
      <name val="Times New Roman"/>
      <family val="1"/>
    </font>
    <font>
      <sz val="10"/>
      <color indexed="8"/>
      <name val="Arial CE"/>
      <family val="2"/>
    </font>
    <font>
      <sz val="10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1"/>
      <color theme="1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9" tint="0.59999389629810485"/>
        <bgColor indexed="2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31"/>
      </patternFill>
    </fill>
    <fill>
      <patternFill patternType="solid">
        <fgColor theme="9" tint="0.59999389629810485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27"/>
      </patternFill>
    </fill>
    <fill>
      <patternFill patternType="solid">
        <fgColor theme="7" tint="0.59999389629810485"/>
        <bgColor indexed="31"/>
      </patternFill>
    </fill>
    <fill>
      <patternFill patternType="solid">
        <fgColor theme="7" tint="0.59999389629810485"/>
        <bgColor indexed="22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77">
    <xf numFmtId="0" fontId="0" fillId="0" borderId="0" xfId="0"/>
    <xf numFmtId="0" fontId="1" fillId="0" borderId="1" xfId="0" applyNumberFormat="1" applyFont="1" applyFill="1" applyBorder="1" applyAlignment="1" applyProtection="1">
      <protection locked="0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Border="1"/>
    <xf numFmtId="0" fontId="6" fillId="0" borderId="1" xfId="0" applyNumberFormat="1" applyFont="1" applyFill="1" applyBorder="1" applyAlignment="1" applyProtection="1">
      <protection locked="0"/>
    </xf>
    <xf numFmtId="0" fontId="2" fillId="0" borderId="1" xfId="0" applyFont="1" applyFill="1" applyBorder="1" applyAlignment="1">
      <alignment wrapText="1"/>
    </xf>
    <xf numFmtId="0" fontId="1" fillId="2" borderId="1" xfId="0" applyNumberFormat="1" applyFont="1" applyFill="1" applyBorder="1" applyAlignment="1" applyProtection="1">
      <protection locked="0"/>
    </xf>
    <xf numFmtId="0" fontId="1" fillId="2" borderId="1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>
      <alignment horizontal="center"/>
    </xf>
    <xf numFmtId="0" fontId="1" fillId="2" borderId="1" xfId="0" applyNumberFormat="1" applyFont="1" applyFill="1" applyBorder="1" applyAlignment="1" applyProtection="1">
      <alignment horizontal="left" wrapText="1"/>
      <protection locked="0"/>
    </xf>
    <xf numFmtId="0" fontId="2" fillId="0" borderId="1" xfId="0" applyNumberFormat="1" applyFont="1" applyFill="1" applyBorder="1" applyAlignment="1" applyProtection="1">
      <alignment horizontal="left" wrapText="1"/>
      <protection locked="0"/>
    </xf>
    <xf numFmtId="0" fontId="2" fillId="0" borderId="1" xfId="0" applyFont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2" fillId="0" borderId="1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>
      <alignment vertical="center"/>
    </xf>
    <xf numFmtId="0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2" borderId="1" xfId="0" applyNumberFormat="1" applyFont="1" applyFill="1" applyBorder="1" applyAlignment="1" applyProtection="1">
      <protection locked="0"/>
    </xf>
    <xf numFmtId="0" fontId="2" fillId="2" borderId="1" xfId="0" applyFont="1" applyFill="1" applyBorder="1"/>
    <xf numFmtId="0" fontId="2" fillId="3" borderId="1" xfId="0" applyFont="1" applyFill="1" applyBorder="1" applyAlignment="1">
      <alignment horizontal="center"/>
    </xf>
    <xf numFmtId="0" fontId="3" fillId="2" borderId="1" xfId="0" applyFont="1" applyFill="1" applyBorder="1"/>
    <xf numFmtId="0" fontId="1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/>
    <xf numFmtId="0" fontId="1" fillId="4" borderId="1" xfId="0" applyNumberFormat="1" applyFont="1" applyFill="1" applyBorder="1" applyAlignment="1" applyProtection="1">
      <protection locked="0"/>
    </xf>
    <xf numFmtId="0" fontId="3" fillId="2" borderId="1" xfId="0" applyNumberFormat="1" applyFont="1" applyFill="1" applyBorder="1" applyAlignment="1" applyProtection="1">
      <protection locked="0"/>
    </xf>
    <xf numFmtId="0" fontId="6" fillId="2" borderId="1" xfId="0" applyNumberFormat="1" applyFont="1" applyFill="1" applyBorder="1" applyAlignment="1" applyProtection="1">
      <protection locked="0"/>
    </xf>
    <xf numFmtId="0" fontId="0" fillId="2" borderId="1" xfId="0" applyFill="1" applyBorder="1"/>
    <xf numFmtId="0" fontId="0" fillId="2" borderId="1" xfId="0" applyFont="1" applyFill="1" applyBorder="1" applyAlignment="1">
      <alignment horizontal="center"/>
    </xf>
    <xf numFmtId="0" fontId="1" fillId="2" borderId="1" xfId="0" applyNumberFormat="1" applyFont="1" applyFill="1" applyBorder="1" applyAlignment="1" applyProtection="1">
      <alignment horizontal="left"/>
      <protection locked="0"/>
    </xf>
    <xf numFmtId="0" fontId="1" fillId="4" borderId="1" xfId="0" applyFont="1" applyFill="1" applyBorder="1"/>
    <xf numFmtId="0" fontId="6" fillId="2" borderId="1" xfId="0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0" fillId="3" borderId="1" xfId="0" applyFill="1" applyBorder="1" applyAlignment="1">
      <alignment horizontal="center"/>
    </xf>
    <xf numFmtId="0" fontId="1" fillId="2" borderId="1" xfId="1" applyNumberFormat="1" applyFont="1" applyFill="1" applyBorder="1" applyAlignment="1" applyProtection="1">
      <protection locked="0"/>
    </xf>
    <xf numFmtId="0" fontId="1" fillId="2" borderId="1" xfId="1" applyNumberFormat="1" applyFont="1" applyFill="1" applyBorder="1" applyAlignment="1" applyProtection="1">
      <alignment horizontal="left" wrapText="1"/>
      <protection locked="0"/>
    </xf>
    <xf numFmtId="0" fontId="4" fillId="2" borderId="1" xfId="0" applyFont="1" applyFill="1" applyBorder="1"/>
    <xf numFmtId="0" fontId="0" fillId="2" borderId="1" xfId="0" applyFont="1" applyFill="1" applyBorder="1" applyAlignment="1">
      <alignment wrapText="1"/>
    </xf>
    <xf numFmtId="0" fontId="0" fillId="2" borderId="1" xfId="0" applyFont="1" applyFill="1" applyBorder="1"/>
    <xf numFmtId="0" fontId="3" fillId="4" borderId="1" xfId="0" applyFont="1" applyFill="1" applyBorder="1"/>
    <xf numFmtId="0" fontId="3" fillId="4" borderId="1" xfId="0" applyFont="1" applyFill="1" applyBorder="1" applyAlignment="1">
      <alignment horizontal="left"/>
    </xf>
    <xf numFmtId="0" fontId="0" fillId="5" borderId="1" xfId="0" applyFill="1" applyBorder="1"/>
    <xf numFmtId="0" fontId="3" fillId="4" borderId="1" xfId="0" applyFont="1" applyFill="1" applyBorder="1" applyAlignment="1">
      <alignment horizontal="left" wrapText="1"/>
    </xf>
    <xf numFmtId="0" fontId="1" fillId="2" borderId="1" xfId="1" applyNumberFormat="1" applyFont="1" applyFill="1" applyBorder="1" applyAlignment="1" applyProtection="1">
      <alignment wrapText="1"/>
      <protection locked="0"/>
    </xf>
    <xf numFmtId="0" fontId="2" fillId="2" borderId="1" xfId="0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6" borderId="1" xfId="0" applyNumberFormat="1" applyFont="1" applyFill="1" applyBorder="1" applyAlignment="1" applyProtection="1">
      <protection locked="0"/>
    </xf>
    <xf numFmtId="0" fontId="2" fillId="6" borderId="1" xfId="0" applyFont="1" applyFill="1" applyBorder="1"/>
    <xf numFmtId="0" fontId="2" fillId="6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left" wrapText="1"/>
    </xf>
    <xf numFmtId="0" fontId="3" fillId="6" borderId="1" xfId="0" applyFont="1" applyFill="1" applyBorder="1"/>
    <xf numFmtId="0" fontId="9" fillId="6" borderId="1" xfId="0" applyFont="1" applyFill="1" applyBorder="1"/>
    <xf numFmtId="0" fontId="2" fillId="7" borderId="1" xfId="0" applyNumberFormat="1" applyFont="1" applyFill="1" applyBorder="1" applyAlignment="1" applyProtection="1">
      <alignment horizontal="left" wrapText="1"/>
      <protection locked="0"/>
    </xf>
    <xf numFmtId="0" fontId="2" fillId="7" borderId="1" xfId="0" applyFont="1" applyFill="1" applyBorder="1" applyAlignment="1">
      <alignment horizontal="left" vertical="top" wrapText="1"/>
    </xf>
    <xf numFmtId="0" fontId="2" fillId="7" borderId="1" xfId="0" applyFont="1" applyFill="1" applyBorder="1" applyAlignment="1">
      <alignment horizontal="left" wrapText="1"/>
    </xf>
    <xf numFmtId="0" fontId="6" fillId="6" borderId="1" xfId="0" applyFont="1" applyFill="1" applyBorder="1"/>
    <xf numFmtId="0" fontId="9" fillId="0" borderId="1" xfId="0" applyFont="1" applyBorder="1"/>
    <xf numFmtId="0" fontId="1" fillId="6" borderId="1" xfId="0" applyNumberFormat="1" applyFont="1" applyFill="1" applyBorder="1" applyAlignment="1" applyProtection="1">
      <protection locked="0"/>
    </xf>
    <xf numFmtId="0" fontId="11" fillId="6" borderId="1" xfId="0" applyNumberFormat="1" applyFont="1" applyFill="1" applyBorder="1" applyAlignment="1" applyProtection="1">
      <protection locked="0"/>
    </xf>
    <xf numFmtId="0" fontId="11" fillId="7" borderId="1" xfId="0" applyFont="1" applyFill="1" applyBorder="1" applyAlignment="1">
      <alignment horizontal="left" wrapText="1"/>
    </xf>
    <xf numFmtId="0" fontId="6" fillId="6" borderId="1" xfId="0" applyNumberFormat="1" applyFont="1" applyFill="1" applyBorder="1" applyAlignment="1" applyProtection="1">
      <protection locked="0"/>
    </xf>
    <xf numFmtId="0" fontId="1" fillId="6" borderId="1" xfId="0" applyFont="1" applyFill="1" applyBorder="1"/>
    <xf numFmtId="0" fontId="2" fillId="8" borderId="1" xfId="0" applyFont="1" applyFill="1" applyBorder="1" applyAlignment="1">
      <alignment horizontal="left" wrapText="1"/>
    </xf>
    <xf numFmtId="0" fontId="2" fillId="6" borderId="1" xfId="0" applyFont="1" applyFill="1" applyBorder="1" applyAlignment="1">
      <alignment wrapText="1"/>
    </xf>
    <xf numFmtId="0" fontId="0" fillId="6" borderId="1" xfId="0" applyFont="1" applyFill="1" applyBorder="1" applyAlignment="1">
      <alignment horizontal="center"/>
    </xf>
    <xf numFmtId="0" fontId="2" fillId="7" borderId="1" xfId="1" applyNumberFormat="1" applyFont="1" applyFill="1" applyBorder="1" applyAlignment="1" applyProtection="1">
      <alignment horizontal="left" wrapText="1"/>
      <protection locked="0"/>
    </xf>
    <xf numFmtId="0" fontId="1" fillId="8" borderId="1" xfId="0" applyNumberFormat="1" applyFont="1" applyFill="1" applyBorder="1" applyAlignment="1" applyProtection="1">
      <alignment horizontal="left" wrapText="1"/>
      <protection locked="0"/>
    </xf>
    <xf numFmtId="0" fontId="11" fillId="6" borderId="1" xfId="0" applyFont="1" applyFill="1" applyBorder="1"/>
    <xf numFmtId="0" fontId="11" fillId="8" borderId="1" xfId="0" applyNumberFormat="1" applyFont="1" applyFill="1" applyBorder="1" applyAlignment="1" applyProtection="1">
      <alignment horizontal="left" wrapText="1"/>
      <protection locked="0"/>
    </xf>
    <xf numFmtId="0" fontId="1" fillId="8" borderId="1" xfId="0" applyFont="1" applyFill="1" applyBorder="1" applyAlignment="1">
      <alignment horizontal="left" wrapText="1"/>
    </xf>
    <xf numFmtId="0" fontId="0" fillId="6" borderId="1" xfId="0" applyFill="1" applyBorder="1" applyAlignment="1">
      <alignment horizontal="center"/>
    </xf>
    <xf numFmtId="0" fontId="7" fillId="6" borderId="1" xfId="0" applyFont="1" applyFill="1" applyBorder="1"/>
    <xf numFmtId="0" fontId="2" fillId="8" borderId="1" xfId="0" applyNumberFormat="1" applyFont="1" applyFill="1" applyBorder="1" applyAlignment="1" applyProtection="1">
      <alignment horizontal="left" wrapText="1"/>
      <protection locked="0"/>
    </xf>
    <xf numFmtId="0" fontId="11" fillId="8" borderId="1" xfId="0" applyFont="1" applyFill="1" applyBorder="1" applyAlignment="1">
      <alignment horizontal="left" wrapText="1"/>
    </xf>
    <xf numFmtId="0" fontId="11" fillId="6" borderId="1" xfId="0" applyFont="1" applyFill="1" applyBorder="1" applyAlignment="1">
      <alignment horizontal="center"/>
    </xf>
    <xf numFmtId="0" fontId="11" fillId="7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wrapText="1"/>
    </xf>
    <xf numFmtId="0" fontId="2" fillId="8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 wrapText="1" shrinkToFit="1"/>
    </xf>
    <xf numFmtId="0" fontId="2" fillId="8" borderId="1" xfId="0" applyFont="1" applyFill="1" applyBorder="1" applyAlignment="1">
      <alignment horizontal="center"/>
    </xf>
    <xf numFmtId="0" fontId="2" fillId="9" borderId="1" xfId="0" applyNumberFormat="1" applyFont="1" applyFill="1" applyBorder="1" applyAlignment="1">
      <alignment horizontal="center"/>
    </xf>
    <xf numFmtId="0" fontId="2" fillId="9" borderId="1" xfId="0" applyNumberFormat="1" applyFont="1" applyFill="1" applyBorder="1" applyAlignment="1" applyProtection="1">
      <alignment horizontal="left" wrapText="1"/>
      <protection locked="0"/>
    </xf>
    <xf numFmtId="0" fontId="11" fillId="8" borderId="1" xfId="0" applyFont="1" applyFill="1" applyBorder="1" applyAlignment="1">
      <alignment horizontal="center"/>
    </xf>
    <xf numFmtId="0" fontId="11" fillId="8" borderId="1" xfId="0" applyNumberFormat="1" applyFont="1" applyFill="1" applyBorder="1" applyAlignment="1" applyProtection="1">
      <alignment horizontal="left"/>
      <protection locked="0"/>
    </xf>
    <xf numFmtId="0" fontId="11" fillId="6" borderId="1" xfId="0" applyFont="1" applyFill="1" applyBorder="1" applyAlignment="1">
      <alignment horizontal="center" vertical="center"/>
    </xf>
    <xf numFmtId="0" fontId="11" fillId="9" borderId="1" xfId="0" applyNumberFormat="1" applyFont="1" applyFill="1" applyBorder="1" applyAlignment="1" applyProtection="1">
      <alignment horizontal="left"/>
      <protection locked="0"/>
    </xf>
    <xf numFmtId="0" fontId="9" fillId="0" borderId="1" xfId="0" applyFont="1" applyFill="1" applyBorder="1" applyAlignment="1">
      <alignment wrapText="1"/>
    </xf>
    <xf numFmtId="0" fontId="2" fillId="6" borderId="1" xfId="0" applyFont="1" applyFill="1" applyBorder="1" applyAlignment="1">
      <alignment horizontal="center" vertical="top" wrapText="1"/>
    </xf>
    <xf numFmtId="0" fontId="11" fillId="9" borderId="1" xfId="0" applyFont="1" applyFill="1" applyBorder="1" applyAlignment="1">
      <alignment horizontal="left" wrapText="1"/>
    </xf>
    <xf numFmtId="0" fontId="11" fillId="9" borderId="1" xfId="0" applyNumberFormat="1" applyFont="1" applyFill="1" applyBorder="1" applyAlignment="1" applyProtection="1">
      <alignment horizontal="left" wrapText="1"/>
      <protection locked="0"/>
    </xf>
    <xf numFmtId="0" fontId="9" fillId="6" borderId="1" xfId="0" applyFont="1" applyFill="1" applyBorder="1" applyAlignment="1">
      <alignment horizontal="center"/>
    </xf>
    <xf numFmtId="0" fontId="2" fillId="6" borderId="1" xfId="0" applyNumberFormat="1" applyFont="1" applyFill="1" applyBorder="1" applyAlignment="1" applyProtection="1">
      <alignment horizontal="left"/>
      <protection locked="0"/>
    </xf>
    <xf numFmtId="0" fontId="6" fillId="6" borderId="1" xfId="0" applyFont="1" applyFill="1" applyBorder="1" applyAlignment="1">
      <alignment horizontal="left"/>
    </xf>
    <xf numFmtId="0" fontId="2" fillId="6" borderId="1" xfId="0" applyNumberFormat="1" applyFont="1" applyFill="1" applyBorder="1" applyAlignment="1" applyProtection="1">
      <alignment horizontal="center"/>
      <protection locked="0"/>
    </xf>
    <xf numFmtId="4" fontId="2" fillId="6" borderId="1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6" fillId="6" borderId="1" xfId="0" applyNumberFormat="1" applyFont="1" applyFill="1" applyBorder="1" applyAlignment="1" applyProtection="1">
      <alignment horizontal="center"/>
      <protection locked="0"/>
    </xf>
    <xf numFmtId="4" fontId="2" fillId="2" borderId="1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 applyProtection="1">
      <alignment horizontal="center"/>
      <protection locked="0"/>
    </xf>
    <xf numFmtId="0" fontId="6" fillId="2" borderId="1" xfId="0" applyNumberFormat="1" applyFont="1" applyFill="1" applyBorder="1" applyAlignment="1" applyProtection="1">
      <alignment horizontal="center"/>
      <protection locked="0"/>
    </xf>
    <xf numFmtId="4" fontId="11" fillId="6" borderId="1" xfId="0" applyNumberFormat="1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4" fontId="2" fillId="9" borderId="1" xfId="0" applyNumberFormat="1" applyFont="1" applyFill="1" applyBorder="1" applyAlignment="1">
      <alignment horizontal="center"/>
    </xf>
    <xf numFmtId="0" fontId="0" fillId="6" borderId="1" xfId="0" applyFont="1" applyFill="1" applyBorder="1" applyAlignment="1">
      <alignment horizontal="center" wrapText="1"/>
    </xf>
    <xf numFmtId="4" fontId="2" fillId="6" borderId="1" xfId="0" applyNumberFormat="1" applyFont="1" applyFill="1" applyBorder="1" applyAlignment="1">
      <alignment horizontal="center" wrapText="1"/>
    </xf>
    <xf numFmtId="4" fontId="0" fillId="6" borderId="1" xfId="0" applyNumberFormat="1" applyFont="1" applyFill="1" applyBorder="1" applyAlignment="1">
      <alignment horizontal="center" wrapText="1"/>
    </xf>
    <xf numFmtId="0" fontId="2" fillId="2" borderId="1" xfId="0" applyNumberFormat="1" applyFont="1" applyFill="1" applyBorder="1" applyAlignment="1" applyProtection="1">
      <alignment horizontal="center"/>
      <protection locked="0"/>
    </xf>
    <xf numFmtId="0" fontId="0" fillId="2" borderId="1" xfId="0" applyFill="1" applyBorder="1" applyAlignment="1">
      <alignment horizontal="center"/>
    </xf>
    <xf numFmtId="4" fontId="0" fillId="2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4" fontId="0" fillId="6" borderId="1" xfId="0" applyNumberFormat="1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wrapText="1"/>
    </xf>
    <xf numFmtId="0" fontId="2" fillId="8" borderId="1" xfId="0" applyNumberFormat="1" applyFont="1" applyFill="1" applyBorder="1" applyAlignment="1" applyProtection="1">
      <alignment horizontal="center"/>
      <protection locked="0"/>
    </xf>
    <xf numFmtId="4" fontId="11" fillId="8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0" fontId="11" fillId="8" borderId="1" xfId="0" applyFont="1" applyFill="1" applyBorder="1" applyAlignment="1">
      <alignment horizontal="center" wrapText="1"/>
    </xf>
    <xf numFmtId="0" fontId="11" fillId="9" borderId="1" xfId="0" applyFont="1" applyFill="1" applyBorder="1" applyAlignment="1">
      <alignment horizontal="center" wrapText="1"/>
    </xf>
    <xf numFmtId="4" fontId="11" fillId="8" borderId="1" xfId="0" applyNumberFormat="1" applyFont="1" applyFill="1" applyBorder="1" applyAlignment="1">
      <alignment horizontal="center" wrapText="1"/>
    </xf>
    <xf numFmtId="4" fontId="11" fillId="9" borderId="1" xfId="0" applyNumberFormat="1" applyFont="1" applyFill="1" applyBorder="1" applyAlignment="1">
      <alignment horizontal="center" wrapText="1"/>
    </xf>
    <xf numFmtId="0" fontId="13" fillId="0" borderId="1" xfId="0" applyFont="1" applyBorder="1" applyAlignment="1">
      <alignment horizontal="left" wrapText="1"/>
    </xf>
    <xf numFmtId="0" fontId="1" fillId="0" borderId="0" xfId="0" applyFont="1" applyFill="1" applyBorder="1"/>
    <xf numFmtId="0" fontId="2" fillId="0" borderId="0" xfId="0" applyNumberFormat="1" applyFont="1" applyFill="1" applyBorder="1" applyAlignment="1" applyProtection="1">
      <alignment horizontal="left" wrapText="1"/>
      <protection locked="0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0" fillId="0" borderId="0" xfId="0" applyBorder="1"/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/>
    </xf>
    <xf numFmtId="0" fontId="4" fillId="0" borderId="0" xfId="0" applyFont="1" applyBorder="1"/>
    <xf numFmtId="0" fontId="1" fillId="8" borderId="0" xfId="0" applyNumberFormat="1" applyFont="1" applyFill="1" applyBorder="1" applyAlignment="1" applyProtection="1">
      <alignment horizontal="right" wrapText="1"/>
      <protection locked="0"/>
    </xf>
    <xf numFmtId="0" fontId="2" fillId="8" borderId="0" xfId="0" applyFont="1" applyFill="1" applyBorder="1"/>
    <xf numFmtId="0" fontId="8" fillId="8" borderId="0" xfId="0" applyNumberFormat="1" applyFont="1" applyFill="1" applyBorder="1" applyAlignment="1">
      <alignment horizontal="center"/>
    </xf>
    <xf numFmtId="4" fontId="15" fillId="6" borderId="1" xfId="0" applyNumberFormat="1" applyFont="1" applyFill="1" applyBorder="1" applyAlignment="1">
      <alignment horizontal="right"/>
    </xf>
    <xf numFmtId="4" fontId="15" fillId="0" borderId="1" xfId="0" applyNumberFormat="1" applyFont="1" applyBorder="1" applyAlignment="1">
      <alignment horizontal="right"/>
    </xf>
    <xf numFmtId="4" fontId="15" fillId="8" borderId="1" xfId="0" applyNumberFormat="1" applyFont="1" applyFill="1" applyBorder="1" applyAlignment="1">
      <alignment horizontal="right"/>
    </xf>
    <xf numFmtId="4" fontId="12" fillId="0" borderId="1" xfId="0" applyNumberFormat="1" applyFont="1" applyBorder="1" applyAlignment="1">
      <alignment horizontal="right"/>
    </xf>
    <xf numFmtId="4" fontId="0" fillId="0" borderId="0" xfId="0" applyNumberFormat="1"/>
    <xf numFmtId="0" fontId="0" fillId="13" borderId="1" xfId="0" applyFill="1" applyBorder="1"/>
    <xf numFmtId="0" fontId="0" fillId="3" borderId="1" xfId="0" applyFill="1" applyBorder="1"/>
    <xf numFmtId="4" fontId="9" fillId="14" borderId="1" xfId="0" applyNumberFormat="1" applyFont="1" applyFill="1" applyBorder="1" applyAlignment="1">
      <alignment horizontal="center"/>
    </xf>
    <xf numFmtId="0" fontId="0" fillId="14" borderId="1" xfId="0" applyFill="1" applyBorder="1"/>
    <xf numFmtId="0" fontId="16" fillId="3" borderId="1" xfId="0" applyFont="1" applyFill="1" applyBorder="1"/>
    <xf numFmtId="4" fontId="14" fillId="14" borderId="1" xfId="0" applyNumberFormat="1" applyFont="1" applyFill="1" applyBorder="1" applyAlignment="1">
      <alignment horizontal="center"/>
    </xf>
    <xf numFmtId="0" fontId="0" fillId="6" borderId="1" xfId="0" applyFill="1" applyBorder="1"/>
    <xf numFmtId="4" fontId="2" fillId="8" borderId="1" xfId="0" applyNumberFormat="1" applyFont="1" applyFill="1" applyBorder="1" applyAlignment="1">
      <alignment horizontal="center"/>
    </xf>
    <xf numFmtId="0" fontId="1" fillId="8" borderId="1" xfId="0" applyFont="1" applyFill="1" applyBorder="1"/>
    <xf numFmtId="0" fontId="3" fillId="8" borderId="1" xfId="0" applyNumberFormat="1" applyFont="1" applyFill="1" applyBorder="1" applyAlignment="1" applyProtection="1">
      <protection locked="0"/>
    </xf>
    <xf numFmtId="4" fontId="9" fillId="14" borderId="1" xfId="0" applyNumberFormat="1" applyFont="1" applyFill="1" applyBorder="1" applyAlignment="1">
      <alignment horizontal="center" wrapText="1"/>
    </xf>
    <xf numFmtId="4" fontId="10" fillId="14" borderId="1" xfId="0" applyNumberFormat="1" applyFont="1" applyFill="1" applyBorder="1" applyAlignment="1">
      <alignment horizontal="center"/>
    </xf>
    <xf numFmtId="0" fontId="1" fillId="8" borderId="4" xfId="0" applyNumberFormat="1" applyFont="1" applyFill="1" applyBorder="1" applyAlignment="1" applyProtection="1">
      <protection locked="0"/>
    </xf>
    <xf numFmtId="0" fontId="0" fillId="0" borderId="5" xfId="0" applyBorder="1" applyAlignment="1"/>
    <xf numFmtId="0" fontId="0" fillId="0" borderId="6" xfId="0" applyBorder="1" applyAlignment="1"/>
    <xf numFmtId="0" fontId="1" fillId="8" borderId="4" xfId="0" applyFont="1" applyFill="1" applyBorder="1" applyAlignment="1"/>
    <xf numFmtId="0" fontId="1" fillId="8" borderId="4" xfId="0" applyFont="1" applyFill="1" applyBorder="1" applyAlignment="1">
      <alignment horizontal="left"/>
    </xf>
    <xf numFmtId="0" fontId="3" fillId="8" borderId="4" xfId="0" applyFont="1" applyFill="1" applyBorder="1" applyAlignment="1"/>
    <xf numFmtId="0" fontId="1" fillId="8" borderId="4" xfId="1" applyNumberFormat="1" applyFont="1" applyFill="1" applyBorder="1" applyAlignment="1" applyProtection="1">
      <protection locked="0"/>
    </xf>
    <xf numFmtId="0" fontId="4" fillId="8" borderId="4" xfId="0" applyFont="1" applyFill="1" applyBorder="1" applyAlignment="1"/>
    <xf numFmtId="0" fontId="0" fillId="6" borderId="5" xfId="0" applyFill="1" applyBorder="1" applyAlignment="1"/>
    <xf numFmtId="0" fontId="0" fillId="6" borderId="6" xfId="0" applyFill="1" applyBorder="1" applyAlignment="1"/>
    <xf numFmtId="0" fontId="1" fillId="8" borderId="4" xfId="1" applyNumberFormat="1" applyFont="1" applyFill="1" applyBorder="1" applyAlignment="1" applyProtection="1">
      <alignment wrapText="1"/>
      <protection locked="0"/>
    </xf>
    <xf numFmtId="0" fontId="3" fillId="7" borderId="4" xfId="0" applyFont="1" applyFill="1" applyBorder="1" applyAlignment="1"/>
    <xf numFmtId="0" fontId="18" fillId="12" borderId="1" xfId="0" applyFont="1" applyFill="1" applyBorder="1" applyAlignment="1">
      <alignment horizontal="center" vertical="center" wrapText="1"/>
    </xf>
    <xf numFmtId="0" fontId="1" fillId="7" borderId="4" xfId="0" applyNumberFormat="1" applyFont="1" applyFill="1" applyBorder="1" applyAlignment="1" applyProtection="1">
      <protection locked="0"/>
    </xf>
    <xf numFmtId="0" fontId="17" fillId="11" borderId="2" xfId="0" applyFont="1" applyFill="1" applyBorder="1" applyAlignment="1">
      <alignment horizontal="center" vertical="center" wrapText="1"/>
    </xf>
    <xf numFmtId="0" fontId="17" fillId="11" borderId="3" xfId="0" applyFont="1" applyFill="1" applyBorder="1" applyAlignment="1">
      <alignment horizontal="center" vertical="center" wrapText="1"/>
    </xf>
    <xf numFmtId="0" fontId="17" fillId="10" borderId="2" xfId="0" applyNumberFormat="1" applyFont="1" applyFill="1" applyBorder="1" applyAlignment="1" applyProtection="1">
      <alignment horizontal="center" vertical="center"/>
      <protection locked="0"/>
    </xf>
    <xf numFmtId="0" fontId="17" fillId="10" borderId="3" xfId="0" applyNumberFormat="1" applyFont="1" applyFill="1" applyBorder="1" applyAlignment="1" applyProtection="1">
      <alignment horizontal="center" vertical="center"/>
      <protection locked="0"/>
    </xf>
    <xf numFmtId="0" fontId="17" fillId="10" borderId="2" xfId="0" applyNumberFormat="1" applyFont="1" applyFill="1" applyBorder="1" applyAlignment="1" applyProtection="1">
      <alignment horizontal="center" vertical="center" wrapText="1"/>
      <protection locked="0"/>
    </xf>
    <xf numFmtId="0" fontId="17" fillId="10" borderId="3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alny" xfId="0" builtinId="0"/>
    <cellStyle name="Normalny_Arkusz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4"/>
  <sheetViews>
    <sheetView tabSelected="1" topLeftCell="A187" zoomScale="124" zoomScaleNormal="124" workbookViewId="0">
      <selection activeCell="B207" sqref="B207"/>
    </sheetView>
  </sheetViews>
  <sheetFormatPr defaultRowHeight="15" x14ac:dyDescent="0.25"/>
  <cols>
    <col min="1" max="1" width="11.28515625" customWidth="1"/>
    <col min="2" max="2" width="34.42578125" customWidth="1"/>
    <col min="3" max="3" width="9.140625" customWidth="1"/>
    <col min="4" max="4" width="9.85546875" customWidth="1"/>
    <col min="5" max="5" width="12.7109375" customWidth="1"/>
    <col min="6" max="6" width="5.140625" customWidth="1"/>
    <col min="7" max="7" width="11" customWidth="1"/>
    <col min="8" max="8" width="12.140625" customWidth="1"/>
    <col min="9" max="9" width="15.28515625" customWidth="1"/>
  </cols>
  <sheetData>
    <row r="1" spans="1:9" x14ac:dyDescent="0.25">
      <c r="E1" t="s">
        <v>234</v>
      </c>
    </row>
    <row r="3" spans="1:9" x14ac:dyDescent="0.25">
      <c r="A3" s="173" t="s">
        <v>178</v>
      </c>
      <c r="B3" s="175" t="s">
        <v>174</v>
      </c>
      <c r="C3" s="173" t="s">
        <v>179</v>
      </c>
      <c r="D3" s="175" t="s">
        <v>180</v>
      </c>
      <c r="E3" s="171" t="s">
        <v>181</v>
      </c>
      <c r="F3" s="171" t="s">
        <v>235</v>
      </c>
      <c r="G3" s="169" t="s">
        <v>236</v>
      </c>
      <c r="H3" s="169" t="s">
        <v>237</v>
      </c>
      <c r="I3" s="169" t="s">
        <v>238</v>
      </c>
    </row>
    <row r="4" spans="1:9" ht="46.5" customHeight="1" x14ac:dyDescent="0.25">
      <c r="A4" s="174"/>
      <c r="B4" s="176"/>
      <c r="C4" s="174"/>
      <c r="D4" s="176"/>
      <c r="E4" s="172"/>
      <c r="F4" s="172"/>
      <c r="G4" s="169"/>
      <c r="H4" s="169"/>
      <c r="I4" s="169"/>
    </row>
    <row r="5" spans="1:9" ht="31.5" customHeight="1" x14ac:dyDescent="0.25">
      <c r="A5" s="11" t="s">
        <v>0</v>
      </c>
      <c r="B5" s="14" t="s">
        <v>1</v>
      </c>
      <c r="C5" s="12"/>
      <c r="D5" s="11"/>
      <c r="E5" s="13"/>
      <c r="F5" s="13"/>
      <c r="G5" s="146"/>
      <c r="H5" s="146"/>
      <c r="I5" s="146"/>
    </row>
    <row r="6" spans="1:9" x14ac:dyDescent="0.25">
      <c r="A6" s="98" t="s">
        <v>175</v>
      </c>
      <c r="B6" s="59" t="s">
        <v>2</v>
      </c>
      <c r="C6" s="100">
        <v>50</v>
      </c>
      <c r="D6" s="55"/>
      <c r="E6" s="101"/>
      <c r="F6" s="55"/>
      <c r="G6" s="5"/>
      <c r="H6" s="5"/>
      <c r="I6" s="5"/>
    </row>
    <row r="7" spans="1:9" x14ac:dyDescent="0.25">
      <c r="A7" s="98" t="s">
        <v>176</v>
      </c>
      <c r="B7" s="59" t="s">
        <v>3</v>
      </c>
      <c r="C7" s="100">
        <v>800</v>
      </c>
      <c r="D7" s="55"/>
      <c r="E7" s="101"/>
      <c r="F7" s="55"/>
      <c r="G7" s="5"/>
      <c r="H7" s="5"/>
      <c r="I7" s="5"/>
    </row>
    <row r="8" spans="1:9" x14ac:dyDescent="0.25">
      <c r="A8" s="98" t="s">
        <v>177</v>
      </c>
      <c r="B8" s="59" t="s">
        <v>4</v>
      </c>
      <c r="C8" s="100">
        <v>300</v>
      </c>
      <c r="D8" s="100"/>
      <c r="E8" s="101"/>
      <c r="F8" s="55"/>
      <c r="G8" s="5"/>
      <c r="H8" s="5"/>
      <c r="I8" s="5"/>
    </row>
    <row r="9" spans="1:9" x14ac:dyDescent="0.25">
      <c r="A9" s="98" t="s">
        <v>182</v>
      </c>
      <c r="B9" s="59" t="s">
        <v>5</v>
      </c>
      <c r="C9" s="100">
        <v>300</v>
      </c>
      <c r="D9" s="100"/>
      <c r="E9" s="101"/>
      <c r="F9" s="55"/>
      <c r="G9" s="5"/>
      <c r="H9" s="5"/>
      <c r="I9" s="5"/>
    </row>
    <row r="10" spans="1:9" ht="26.25" x14ac:dyDescent="0.25">
      <c r="A10" s="98" t="s">
        <v>183</v>
      </c>
      <c r="B10" s="59" t="s">
        <v>6</v>
      </c>
      <c r="C10" s="100">
        <v>40</v>
      </c>
      <c r="D10" s="100"/>
      <c r="E10" s="101"/>
      <c r="F10" s="55"/>
      <c r="G10" s="5"/>
      <c r="H10" s="5"/>
      <c r="I10" s="5"/>
    </row>
    <row r="11" spans="1:9" ht="25.5" x14ac:dyDescent="0.25">
      <c r="A11" s="98" t="s">
        <v>184</v>
      </c>
      <c r="B11" s="60" t="s">
        <v>7</v>
      </c>
      <c r="C11" s="100">
        <v>20</v>
      </c>
      <c r="D11" s="55"/>
      <c r="E11" s="101"/>
      <c r="F11" s="55"/>
      <c r="G11" s="5"/>
      <c r="H11" s="5"/>
      <c r="I11" s="5"/>
    </row>
    <row r="12" spans="1:9" x14ac:dyDescent="0.25">
      <c r="A12" s="98" t="s">
        <v>185</v>
      </c>
      <c r="B12" s="59" t="s">
        <v>8</v>
      </c>
      <c r="C12" s="100">
        <v>30</v>
      </c>
      <c r="D12" s="55"/>
      <c r="E12" s="101"/>
      <c r="F12" s="55"/>
      <c r="G12" s="5"/>
      <c r="H12" s="5"/>
      <c r="I12" s="5"/>
    </row>
    <row r="13" spans="1:9" x14ac:dyDescent="0.25">
      <c r="A13" s="98" t="s">
        <v>186</v>
      </c>
      <c r="B13" s="59" t="s">
        <v>9</v>
      </c>
      <c r="C13" s="100">
        <v>300</v>
      </c>
      <c r="D13" s="55"/>
      <c r="E13" s="101"/>
      <c r="F13" s="55"/>
      <c r="G13" s="5"/>
      <c r="H13" s="5"/>
      <c r="I13" s="5"/>
    </row>
    <row r="14" spans="1:9" ht="26.25" x14ac:dyDescent="0.25">
      <c r="A14" s="98" t="s">
        <v>187</v>
      </c>
      <c r="B14" s="61" t="s">
        <v>10</v>
      </c>
      <c r="C14" s="100">
        <v>10</v>
      </c>
      <c r="D14" s="55"/>
      <c r="E14" s="101"/>
      <c r="F14" s="55"/>
      <c r="G14" s="5"/>
      <c r="H14" s="5"/>
      <c r="I14" s="5"/>
    </row>
    <row r="15" spans="1:9" ht="26.25" x14ac:dyDescent="0.25">
      <c r="A15" s="98" t="s">
        <v>188</v>
      </c>
      <c r="B15" s="61" t="s">
        <v>11</v>
      </c>
      <c r="C15" s="100">
        <v>10</v>
      </c>
      <c r="D15" s="55"/>
      <c r="E15" s="101"/>
      <c r="F15" s="55"/>
      <c r="G15" s="5"/>
      <c r="H15" s="5"/>
      <c r="I15" s="5"/>
    </row>
    <row r="16" spans="1:9" x14ac:dyDescent="0.25">
      <c r="A16" s="99" t="s">
        <v>189</v>
      </c>
      <c r="B16" s="61" t="s">
        <v>12</v>
      </c>
      <c r="C16" s="100">
        <v>20</v>
      </c>
      <c r="D16" s="55"/>
      <c r="E16" s="101"/>
      <c r="F16" s="55"/>
      <c r="G16" s="5"/>
      <c r="H16" s="5"/>
      <c r="I16" s="5"/>
    </row>
    <row r="17" spans="1:9" ht="26.25" x14ac:dyDescent="0.25">
      <c r="A17" s="99" t="s">
        <v>190</v>
      </c>
      <c r="B17" s="61" t="s">
        <v>13</v>
      </c>
      <c r="C17" s="100">
        <v>20</v>
      </c>
      <c r="D17" s="55"/>
      <c r="E17" s="101"/>
      <c r="F17" s="55"/>
      <c r="G17" s="5"/>
      <c r="H17" s="5"/>
      <c r="I17" s="5"/>
    </row>
    <row r="18" spans="1:9" x14ac:dyDescent="0.25">
      <c r="A18" s="98" t="s">
        <v>191</v>
      </c>
      <c r="B18" s="59" t="s">
        <v>14</v>
      </c>
      <c r="C18" s="100">
        <v>30</v>
      </c>
      <c r="D18" s="55"/>
      <c r="E18" s="101"/>
      <c r="F18" s="55"/>
      <c r="G18" s="5"/>
      <c r="H18" s="5"/>
      <c r="I18" s="5"/>
    </row>
    <row r="19" spans="1:9" x14ac:dyDescent="0.25">
      <c r="A19" s="98" t="s">
        <v>192</v>
      </c>
      <c r="B19" s="59" t="s">
        <v>15</v>
      </c>
      <c r="C19" s="100">
        <v>30</v>
      </c>
      <c r="D19" s="55"/>
      <c r="E19" s="101"/>
      <c r="F19" s="55"/>
      <c r="G19" s="5"/>
      <c r="H19" s="5"/>
      <c r="I19" s="5"/>
    </row>
    <row r="20" spans="1:9" x14ac:dyDescent="0.25">
      <c r="A20" s="98" t="s">
        <v>193</v>
      </c>
      <c r="B20" s="59" t="s">
        <v>16</v>
      </c>
      <c r="C20" s="100">
        <v>30</v>
      </c>
      <c r="D20" s="55"/>
      <c r="E20" s="101"/>
      <c r="F20" s="55"/>
      <c r="G20" s="5"/>
      <c r="H20" s="5"/>
      <c r="I20" s="5"/>
    </row>
    <row r="21" spans="1:9" x14ac:dyDescent="0.25">
      <c r="A21" s="53"/>
      <c r="B21" s="59"/>
      <c r="C21" s="53"/>
      <c r="D21" s="97" t="s">
        <v>227</v>
      </c>
      <c r="E21" s="147"/>
      <c r="F21" s="55"/>
      <c r="G21" s="5"/>
      <c r="H21" s="148"/>
      <c r="I21" s="5"/>
    </row>
    <row r="22" spans="1:9" ht="38.25" x14ac:dyDescent="0.25">
      <c r="A22" s="20" t="s">
        <v>17</v>
      </c>
      <c r="B22" s="21" t="s">
        <v>18</v>
      </c>
      <c r="C22" s="22"/>
      <c r="D22" s="23"/>
      <c r="E22" s="13"/>
      <c r="F22" s="24"/>
      <c r="G22" s="149"/>
      <c r="H22" s="149"/>
      <c r="I22" s="149"/>
    </row>
    <row r="23" spans="1:9" x14ac:dyDescent="0.25">
      <c r="A23" s="54" t="s">
        <v>194</v>
      </c>
      <c r="B23" s="59" t="s">
        <v>19</v>
      </c>
      <c r="C23" s="55">
        <v>500</v>
      </c>
      <c r="D23" s="55"/>
      <c r="E23" s="101"/>
      <c r="F23" s="55"/>
      <c r="G23" s="5"/>
      <c r="H23" s="5"/>
      <c r="I23" s="5"/>
    </row>
    <row r="24" spans="1:9" x14ac:dyDescent="0.25">
      <c r="A24" s="54" t="s">
        <v>176</v>
      </c>
      <c r="B24" s="61" t="s">
        <v>195</v>
      </c>
      <c r="C24" s="55">
        <v>20</v>
      </c>
      <c r="D24" s="55"/>
      <c r="E24" s="101"/>
      <c r="F24" s="55"/>
      <c r="G24" s="5"/>
      <c r="H24" s="5"/>
      <c r="I24" s="5"/>
    </row>
    <row r="25" spans="1:9" ht="26.25" x14ac:dyDescent="0.25">
      <c r="A25" s="54" t="s">
        <v>177</v>
      </c>
      <c r="B25" s="61" t="s">
        <v>196</v>
      </c>
      <c r="C25" s="55">
        <v>15</v>
      </c>
      <c r="D25" s="55"/>
      <c r="E25" s="101"/>
      <c r="F25" s="55"/>
      <c r="G25" s="5"/>
      <c r="H25" s="5"/>
      <c r="I25" s="5"/>
    </row>
    <row r="26" spans="1:9" ht="26.25" x14ac:dyDescent="0.25">
      <c r="A26" s="54" t="s">
        <v>182</v>
      </c>
      <c r="B26" s="61" t="s">
        <v>197</v>
      </c>
      <c r="C26" s="55">
        <v>15</v>
      </c>
      <c r="D26" s="55"/>
      <c r="E26" s="101"/>
      <c r="F26" s="55"/>
      <c r="G26" s="5"/>
      <c r="H26" s="5"/>
      <c r="I26" s="5"/>
    </row>
    <row r="27" spans="1:9" ht="26.25" x14ac:dyDescent="0.25">
      <c r="A27" s="62" t="s">
        <v>183</v>
      </c>
      <c r="B27" s="61" t="s">
        <v>198</v>
      </c>
      <c r="C27" s="55">
        <v>30</v>
      </c>
      <c r="D27" s="55"/>
      <c r="E27" s="101"/>
      <c r="F27" s="55"/>
      <c r="G27" s="5"/>
      <c r="H27" s="5"/>
      <c r="I27" s="5"/>
    </row>
    <row r="28" spans="1:9" x14ac:dyDescent="0.25">
      <c r="A28" s="57"/>
      <c r="B28" s="56"/>
      <c r="C28" s="55"/>
      <c r="D28" s="97" t="s">
        <v>227</v>
      </c>
      <c r="E28" s="150"/>
      <c r="F28" s="55"/>
      <c r="G28" s="5"/>
      <c r="H28" s="148"/>
      <c r="I28" s="5"/>
    </row>
    <row r="29" spans="1:9" x14ac:dyDescent="0.25">
      <c r="A29" s="25" t="s">
        <v>20</v>
      </c>
      <c r="B29" s="26" t="s">
        <v>199</v>
      </c>
      <c r="C29" s="27"/>
      <c r="D29" s="23"/>
      <c r="E29" s="13"/>
      <c r="F29" s="24"/>
      <c r="G29" s="145"/>
      <c r="H29" s="145"/>
      <c r="I29" s="145"/>
    </row>
    <row r="30" spans="1:9" x14ac:dyDescent="0.25">
      <c r="A30" s="62" t="s">
        <v>194</v>
      </c>
      <c r="B30" s="61" t="s">
        <v>21</v>
      </c>
      <c r="C30" s="94">
        <v>30</v>
      </c>
      <c r="D30" s="55"/>
      <c r="E30" s="101"/>
      <c r="F30" s="55"/>
      <c r="G30" s="5"/>
      <c r="H30" s="5"/>
      <c r="I30" s="5"/>
    </row>
    <row r="31" spans="1:9" x14ac:dyDescent="0.25">
      <c r="A31" s="62" t="s">
        <v>176</v>
      </c>
      <c r="B31" s="61" t="s">
        <v>22</v>
      </c>
      <c r="C31" s="55">
        <v>60</v>
      </c>
      <c r="D31" s="55"/>
      <c r="E31" s="101"/>
      <c r="F31" s="55"/>
      <c r="G31" s="5"/>
      <c r="H31" s="5"/>
      <c r="I31" s="5"/>
    </row>
    <row r="32" spans="1:9" x14ac:dyDescent="0.25">
      <c r="A32" s="54" t="s">
        <v>177</v>
      </c>
      <c r="B32" s="59" t="s">
        <v>19</v>
      </c>
      <c r="C32" s="55">
        <v>200</v>
      </c>
      <c r="D32" s="55"/>
      <c r="E32" s="101"/>
      <c r="F32" s="55"/>
      <c r="G32" s="5"/>
      <c r="H32" s="5"/>
      <c r="I32" s="5"/>
    </row>
    <row r="33" spans="1:9" ht="26.25" x14ac:dyDescent="0.25">
      <c r="A33" s="53" t="s">
        <v>182</v>
      </c>
      <c r="B33" s="61" t="s">
        <v>200</v>
      </c>
      <c r="C33" s="55">
        <v>30</v>
      </c>
      <c r="D33" s="55"/>
      <c r="E33" s="101"/>
      <c r="F33" s="55"/>
      <c r="G33" s="5"/>
      <c r="H33" s="5"/>
      <c r="I33" s="5"/>
    </row>
    <row r="34" spans="1:9" ht="26.25" x14ac:dyDescent="0.25">
      <c r="A34" s="53" t="s">
        <v>183</v>
      </c>
      <c r="B34" s="61" t="s">
        <v>201</v>
      </c>
      <c r="C34" s="55">
        <v>250</v>
      </c>
      <c r="D34" s="55"/>
      <c r="E34" s="101"/>
      <c r="F34" s="55"/>
      <c r="G34" s="5"/>
      <c r="H34" s="5"/>
      <c r="I34" s="5"/>
    </row>
    <row r="35" spans="1:9" x14ac:dyDescent="0.25">
      <c r="A35" s="53" t="s">
        <v>184</v>
      </c>
      <c r="B35" s="61" t="s">
        <v>202</v>
      </c>
      <c r="C35" s="55">
        <v>10</v>
      </c>
      <c r="D35" s="55"/>
      <c r="E35" s="101"/>
      <c r="F35" s="55"/>
      <c r="G35" s="5"/>
      <c r="H35" s="5"/>
      <c r="I35" s="5"/>
    </row>
    <row r="36" spans="1:9" x14ac:dyDescent="0.25">
      <c r="A36" s="53" t="s">
        <v>185</v>
      </c>
      <c r="B36" s="69" t="s">
        <v>203</v>
      </c>
      <c r="C36" s="55">
        <v>10</v>
      </c>
      <c r="D36" s="55"/>
      <c r="E36" s="101"/>
      <c r="F36" s="55"/>
      <c r="G36" s="5"/>
      <c r="H36" s="5"/>
      <c r="I36" s="5"/>
    </row>
    <row r="37" spans="1:9" x14ac:dyDescent="0.25">
      <c r="A37" s="53" t="s">
        <v>186</v>
      </c>
      <c r="B37" s="69" t="s">
        <v>204</v>
      </c>
      <c r="C37" s="55">
        <v>10</v>
      </c>
      <c r="D37" s="55"/>
      <c r="E37" s="101"/>
      <c r="F37" s="55"/>
      <c r="G37" s="5"/>
      <c r="H37" s="5"/>
      <c r="I37" s="5"/>
    </row>
    <row r="38" spans="1:9" ht="30.75" customHeight="1" x14ac:dyDescent="0.25">
      <c r="A38" s="53" t="s">
        <v>187</v>
      </c>
      <c r="B38" s="69" t="s">
        <v>205</v>
      </c>
      <c r="C38" s="55">
        <v>30</v>
      </c>
      <c r="D38" s="55"/>
      <c r="E38" s="101"/>
      <c r="F38" s="55"/>
      <c r="G38" s="5"/>
      <c r="H38" s="5"/>
      <c r="I38" s="5"/>
    </row>
    <row r="39" spans="1:9" x14ac:dyDescent="0.25">
      <c r="A39" s="1"/>
      <c r="B39" s="15"/>
      <c r="C39" s="3"/>
      <c r="D39" s="102" t="s">
        <v>227</v>
      </c>
      <c r="E39" s="147"/>
      <c r="F39" s="3"/>
      <c r="G39" s="5"/>
      <c r="H39" s="148"/>
      <c r="I39" s="5"/>
    </row>
    <row r="40" spans="1:9" ht="26.25" x14ac:dyDescent="0.25">
      <c r="A40" s="28" t="s">
        <v>23</v>
      </c>
      <c r="B40" s="26" t="s">
        <v>206</v>
      </c>
      <c r="C40" s="23"/>
      <c r="D40" s="23"/>
      <c r="E40" s="13"/>
      <c r="F40" s="24"/>
      <c r="G40" s="146"/>
      <c r="H40" s="146"/>
      <c r="I40" s="146"/>
    </row>
    <row r="41" spans="1:9" x14ac:dyDescent="0.25">
      <c r="A41" s="65" t="s">
        <v>194</v>
      </c>
      <c r="B41" s="66" t="s">
        <v>207</v>
      </c>
      <c r="C41" s="55">
        <v>200</v>
      </c>
      <c r="D41" s="55"/>
      <c r="E41" s="101"/>
      <c r="F41" s="55"/>
      <c r="G41" s="5"/>
      <c r="H41" s="5"/>
      <c r="I41" s="5"/>
    </row>
    <row r="42" spans="1:9" x14ac:dyDescent="0.25">
      <c r="A42" s="65" t="s">
        <v>176</v>
      </c>
      <c r="B42" s="66" t="s">
        <v>208</v>
      </c>
      <c r="C42" s="55">
        <v>25</v>
      </c>
      <c r="D42" s="55"/>
      <c r="E42" s="101"/>
      <c r="F42" s="55"/>
      <c r="G42" s="5"/>
      <c r="H42" s="5"/>
      <c r="I42" s="5"/>
    </row>
    <row r="43" spans="1:9" x14ac:dyDescent="0.25">
      <c r="A43" s="65" t="s">
        <v>177</v>
      </c>
      <c r="B43" s="66" t="s">
        <v>209</v>
      </c>
      <c r="C43" s="55">
        <v>20</v>
      </c>
      <c r="D43" s="55"/>
      <c r="E43" s="101"/>
      <c r="F43" s="55"/>
      <c r="G43" s="5"/>
      <c r="H43" s="5"/>
      <c r="I43" s="5"/>
    </row>
    <row r="44" spans="1:9" ht="26.25" x14ac:dyDescent="0.25">
      <c r="A44" s="65" t="s">
        <v>182</v>
      </c>
      <c r="B44" s="66" t="s">
        <v>210</v>
      </c>
      <c r="C44" s="55">
        <v>15</v>
      </c>
      <c r="D44" s="55"/>
      <c r="E44" s="101"/>
      <c r="F44" s="55"/>
      <c r="G44" s="5"/>
      <c r="H44" s="5"/>
      <c r="I44" s="5"/>
    </row>
    <row r="45" spans="1:9" ht="26.25" x14ac:dyDescent="0.25">
      <c r="A45" s="65" t="s">
        <v>183</v>
      </c>
      <c r="B45" s="66" t="s">
        <v>211</v>
      </c>
      <c r="C45" s="55">
        <v>100</v>
      </c>
      <c r="D45" s="55"/>
      <c r="E45" s="101"/>
      <c r="F45" s="55"/>
      <c r="G45" s="5"/>
      <c r="H45" s="5"/>
      <c r="I45" s="5"/>
    </row>
    <row r="46" spans="1:9" ht="26.25" x14ac:dyDescent="0.25">
      <c r="A46" s="65" t="s">
        <v>184</v>
      </c>
      <c r="B46" s="66" t="s">
        <v>25</v>
      </c>
      <c r="C46" s="55">
        <v>35</v>
      </c>
      <c r="D46" s="55"/>
      <c r="E46" s="101"/>
      <c r="F46" s="55"/>
      <c r="G46" s="5"/>
      <c r="H46" s="5"/>
      <c r="I46" s="5"/>
    </row>
    <row r="47" spans="1:9" x14ac:dyDescent="0.25">
      <c r="A47" s="1"/>
      <c r="B47" s="17"/>
      <c r="C47" s="3"/>
      <c r="D47" s="102" t="s">
        <v>227</v>
      </c>
      <c r="E47" s="147"/>
      <c r="F47" s="3"/>
      <c r="G47" s="5"/>
      <c r="H47" s="148"/>
      <c r="I47" s="5"/>
    </row>
    <row r="48" spans="1:9" ht="26.25" x14ac:dyDescent="0.25">
      <c r="A48" s="29" t="s">
        <v>26</v>
      </c>
      <c r="B48" s="26" t="s">
        <v>212</v>
      </c>
      <c r="C48" s="13">
        <v>10</v>
      </c>
      <c r="D48" s="13"/>
      <c r="E48" s="104"/>
      <c r="F48" s="24"/>
      <c r="G48" s="146"/>
      <c r="H48" s="146"/>
      <c r="I48" s="146"/>
    </row>
    <row r="49" spans="1:9" x14ac:dyDescent="0.25">
      <c r="A49" s="170"/>
      <c r="B49" s="165"/>
      <c r="C49" s="165"/>
      <c r="D49" s="165"/>
      <c r="E49" s="165"/>
      <c r="F49" s="165"/>
      <c r="G49" s="165"/>
      <c r="H49" s="165"/>
      <c r="I49" s="166"/>
    </row>
    <row r="50" spans="1:9" ht="51.75" x14ac:dyDescent="0.25">
      <c r="A50" s="28" t="s">
        <v>27</v>
      </c>
      <c r="B50" s="26" t="s">
        <v>28</v>
      </c>
      <c r="C50" s="23"/>
      <c r="D50" s="23"/>
      <c r="E50" s="13"/>
      <c r="F50" s="24"/>
      <c r="G50" s="146"/>
      <c r="H50" s="146"/>
      <c r="I50" s="146"/>
    </row>
    <row r="51" spans="1:9" ht="26.25" x14ac:dyDescent="0.25">
      <c r="A51" s="67" t="s">
        <v>194</v>
      </c>
      <c r="B51" s="59" t="s">
        <v>29</v>
      </c>
      <c r="C51" s="103">
        <v>20</v>
      </c>
      <c r="D51" s="103"/>
      <c r="E51" s="101"/>
      <c r="F51" s="55"/>
      <c r="G51" s="5"/>
      <c r="H51" s="5"/>
      <c r="I51" s="5"/>
    </row>
    <row r="52" spans="1:9" ht="26.25" x14ac:dyDescent="0.25">
      <c r="A52" s="67" t="s">
        <v>176</v>
      </c>
      <c r="B52" s="59" t="s">
        <v>30</v>
      </c>
      <c r="C52" s="103">
        <v>10</v>
      </c>
      <c r="D52" s="103"/>
      <c r="E52" s="101"/>
      <c r="F52" s="55"/>
      <c r="G52" s="5"/>
      <c r="H52" s="5"/>
      <c r="I52" s="5"/>
    </row>
    <row r="53" spans="1:9" ht="26.25" x14ac:dyDescent="0.25">
      <c r="A53" s="67" t="s">
        <v>177</v>
      </c>
      <c r="B53" s="59" t="s">
        <v>31</v>
      </c>
      <c r="C53" s="55">
        <v>20</v>
      </c>
      <c r="D53" s="55"/>
      <c r="E53" s="101"/>
      <c r="F53" s="55"/>
      <c r="G53" s="5"/>
      <c r="H53" s="5"/>
      <c r="I53" s="5"/>
    </row>
    <row r="54" spans="1:9" ht="26.25" x14ac:dyDescent="0.25">
      <c r="A54" s="54" t="s">
        <v>182</v>
      </c>
      <c r="B54" s="59" t="s">
        <v>32</v>
      </c>
      <c r="C54" s="55">
        <v>8</v>
      </c>
      <c r="D54" s="55"/>
      <c r="E54" s="101"/>
      <c r="F54" s="55"/>
      <c r="G54" s="5"/>
      <c r="H54" s="5"/>
      <c r="I54" s="5"/>
    </row>
    <row r="55" spans="1:9" x14ac:dyDescent="0.25">
      <c r="A55" s="53" t="s">
        <v>183</v>
      </c>
      <c r="B55" s="59" t="s">
        <v>213</v>
      </c>
      <c r="C55" s="55">
        <v>10</v>
      </c>
      <c r="D55" s="55"/>
      <c r="E55" s="101"/>
      <c r="F55" s="55"/>
      <c r="G55" s="5"/>
      <c r="H55" s="5"/>
      <c r="I55" s="5"/>
    </row>
    <row r="56" spans="1:9" x14ac:dyDescent="0.25">
      <c r="A56" s="53" t="s">
        <v>184</v>
      </c>
      <c r="B56" s="61" t="s">
        <v>33</v>
      </c>
      <c r="C56" s="55">
        <v>20</v>
      </c>
      <c r="D56" s="55"/>
      <c r="E56" s="101"/>
      <c r="F56" s="55"/>
      <c r="G56" s="5"/>
      <c r="H56" s="5"/>
      <c r="I56" s="5"/>
    </row>
    <row r="57" spans="1:9" x14ac:dyDescent="0.25">
      <c r="A57" s="53" t="s">
        <v>185</v>
      </c>
      <c r="B57" s="61" t="s">
        <v>34</v>
      </c>
      <c r="C57" s="55">
        <v>20</v>
      </c>
      <c r="D57" s="55"/>
      <c r="E57" s="101"/>
      <c r="F57" s="55"/>
      <c r="G57" s="5"/>
      <c r="H57" s="5"/>
      <c r="I57" s="5"/>
    </row>
    <row r="58" spans="1:9" x14ac:dyDescent="0.25">
      <c r="A58" s="53" t="s">
        <v>186</v>
      </c>
      <c r="B58" s="61" t="s">
        <v>35</v>
      </c>
      <c r="C58" s="55">
        <v>30</v>
      </c>
      <c r="D58" s="55"/>
      <c r="E58" s="101"/>
      <c r="F58" s="55"/>
      <c r="G58" s="5"/>
      <c r="H58" s="5"/>
      <c r="I58" s="5"/>
    </row>
    <row r="59" spans="1:9" ht="38.25" x14ac:dyDescent="0.25">
      <c r="A59" s="53" t="s">
        <v>187</v>
      </c>
      <c r="B59" s="60" t="s">
        <v>214</v>
      </c>
      <c r="C59" s="55">
        <v>10</v>
      </c>
      <c r="D59" s="55"/>
      <c r="E59" s="101"/>
      <c r="F59" s="55"/>
      <c r="G59" s="5"/>
      <c r="H59" s="5"/>
      <c r="I59" s="5"/>
    </row>
    <row r="60" spans="1:9" ht="38.25" x14ac:dyDescent="0.25">
      <c r="A60" s="53" t="s">
        <v>188</v>
      </c>
      <c r="B60" s="60" t="s">
        <v>215</v>
      </c>
      <c r="C60" s="55">
        <v>10</v>
      </c>
      <c r="D60" s="55"/>
      <c r="E60" s="101"/>
      <c r="F60" s="55"/>
      <c r="G60" s="5"/>
      <c r="H60" s="5"/>
      <c r="I60" s="5"/>
    </row>
    <row r="61" spans="1:9" ht="51.75" x14ac:dyDescent="0.25">
      <c r="A61" s="54" t="s">
        <v>189</v>
      </c>
      <c r="B61" s="61" t="s">
        <v>36</v>
      </c>
      <c r="C61" s="55">
        <v>10</v>
      </c>
      <c r="D61" s="55"/>
      <c r="E61" s="101"/>
      <c r="F61" s="55"/>
      <c r="G61" s="5"/>
      <c r="H61" s="5"/>
      <c r="I61" s="5"/>
    </row>
    <row r="62" spans="1:9" ht="51.75" x14ac:dyDescent="0.25">
      <c r="A62" s="53" t="s">
        <v>190</v>
      </c>
      <c r="B62" s="61" t="s">
        <v>37</v>
      </c>
      <c r="C62" s="55">
        <v>20</v>
      </c>
      <c r="D62" s="55"/>
      <c r="E62" s="101"/>
      <c r="F62" s="55"/>
      <c r="G62" s="5"/>
      <c r="H62" s="5"/>
      <c r="I62" s="5"/>
    </row>
    <row r="63" spans="1:9" x14ac:dyDescent="0.25">
      <c r="A63" s="64"/>
      <c r="B63" s="56"/>
      <c r="C63" s="54"/>
      <c r="D63" s="58" t="s">
        <v>227</v>
      </c>
      <c r="E63" s="147"/>
      <c r="F63" s="55"/>
      <c r="G63" s="151"/>
      <c r="H63" s="148"/>
      <c r="I63" s="5"/>
    </row>
    <row r="64" spans="1:9" x14ac:dyDescent="0.25">
      <c r="A64" s="28" t="s">
        <v>38</v>
      </c>
      <c r="B64" s="26" t="s">
        <v>39</v>
      </c>
      <c r="C64" s="13">
        <v>10</v>
      </c>
      <c r="D64" s="13"/>
      <c r="E64" s="104"/>
      <c r="F64" s="24"/>
      <c r="G64" s="146"/>
      <c r="H64" s="146"/>
      <c r="I64" s="146"/>
    </row>
    <row r="65" spans="1:9" x14ac:dyDescent="0.25">
      <c r="A65" s="160"/>
      <c r="B65" s="165"/>
      <c r="C65" s="165"/>
      <c r="D65" s="165"/>
      <c r="E65" s="165"/>
      <c r="F65" s="165"/>
      <c r="G65" s="165"/>
      <c r="H65" s="165"/>
      <c r="I65" s="166"/>
    </row>
    <row r="66" spans="1:9" ht="26.25" x14ac:dyDescent="0.25">
      <c r="A66" s="30" t="s">
        <v>40</v>
      </c>
      <c r="B66" s="26" t="s">
        <v>41</v>
      </c>
      <c r="C66" s="31"/>
      <c r="D66" s="23"/>
      <c r="E66" s="13"/>
      <c r="F66" s="24"/>
      <c r="G66" s="146"/>
      <c r="H66" s="146"/>
      <c r="I66" s="146"/>
    </row>
    <row r="67" spans="1:9" x14ac:dyDescent="0.25">
      <c r="A67" s="67" t="s">
        <v>194</v>
      </c>
      <c r="B67" s="61" t="s">
        <v>42</v>
      </c>
      <c r="C67" s="103">
        <v>30</v>
      </c>
      <c r="D67" s="55"/>
      <c r="E67" s="101"/>
      <c r="F67" s="55"/>
      <c r="G67" s="5"/>
      <c r="H67" s="5"/>
      <c r="I67" s="5"/>
    </row>
    <row r="68" spans="1:9" ht="26.25" x14ac:dyDescent="0.25">
      <c r="A68" s="54" t="s">
        <v>176</v>
      </c>
      <c r="B68" s="61" t="s">
        <v>43</v>
      </c>
      <c r="C68" s="103">
        <v>40</v>
      </c>
      <c r="D68" s="55"/>
      <c r="E68" s="101"/>
      <c r="F68" s="55"/>
      <c r="G68" s="5"/>
      <c r="H68" s="5"/>
      <c r="I68" s="5"/>
    </row>
    <row r="69" spans="1:9" x14ac:dyDescent="0.25">
      <c r="A69" s="54" t="s">
        <v>177</v>
      </c>
      <c r="B69" s="59" t="s">
        <v>44</v>
      </c>
      <c r="C69" s="103">
        <v>40</v>
      </c>
      <c r="D69" s="55"/>
      <c r="E69" s="101"/>
      <c r="F69" s="55"/>
      <c r="G69" s="5"/>
      <c r="H69" s="5"/>
      <c r="I69" s="5"/>
    </row>
    <row r="70" spans="1:9" x14ac:dyDescent="0.25">
      <c r="A70" s="8"/>
      <c r="B70" s="16"/>
      <c r="C70" s="9"/>
      <c r="D70" s="63" t="s">
        <v>227</v>
      </c>
      <c r="E70" s="147"/>
      <c r="F70" s="3"/>
      <c r="G70" s="5"/>
      <c r="H70" s="148"/>
      <c r="I70" s="5"/>
    </row>
    <row r="71" spans="1:9" ht="26.25" x14ac:dyDescent="0.25">
      <c r="A71" s="30" t="s">
        <v>45</v>
      </c>
      <c r="B71" s="26" t="s">
        <v>46</v>
      </c>
      <c r="C71" s="31"/>
      <c r="D71" s="23"/>
      <c r="E71" s="13"/>
      <c r="F71" s="24"/>
      <c r="G71" s="146"/>
      <c r="H71" s="146"/>
      <c r="I71" s="146"/>
    </row>
    <row r="72" spans="1:9" x14ac:dyDescent="0.25">
      <c r="A72" s="67" t="s">
        <v>194</v>
      </c>
      <c r="B72" s="61" t="s">
        <v>47</v>
      </c>
      <c r="C72" s="103">
        <v>10</v>
      </c>
      <c r="D72" s="55"/>
      <c r="E72" s="101"/>
      <c r="F72" s="55"/>
      <c r="G72" s="5"/>
      <c r="H72" s="5"/>
      <c r="I72" s="5"/>
    </row>
    <row r="73" spans="1:9" ht="26.25" x14ac:dyDescent="0.25">
      <c r="A73" s="54" t="s">
        <v>176</v>
      </c>
      <c r="B73" s="61" t="s">
        <v>43</v>
      </c>
      <c r="C73" s="103">
        <v>10</v>
      </c>
      <c r="D73" s="55"/>
      <c r="E73" s="101"/>
      <c r="F73" s="55"/>
      <c r="G73" s="5"/>
      <c r="H73" s="5"/>
      <c r="I73" s="5"/>
    </row>
    <row r="74" spans="1:9" x14ac:dyDescent="0.25">
      <c r="A74" s="54" t="s">
        <v>177</v>
      </c>
      <c r="B74" s="59" t="s">
        <v>44</v>
      </c>
      <c r="C74" s="103">
        <v>10</v>
      </c>
      <c r="D74" s="55"/>
      <c r="E74" s="101"/>
      <c r="F74" s="55"/>
      <c r="G74" s="5"/>
      <c r="H74" s="5"/>
      <c r="I74" s="5"/>
    </row>
    <row r="75" spans="1:9" x14ac:dyDescent="0.25">
      <c r="A75" s="8"/>
      <c r="B75" s="16"/>
      <c r="C75" s="105"/>
      <c r="D75" s="102" t="s">
        <v>227</v>
      </c>
      <c r="E75" s="147"/>
      <c r="F75" s="3"/>
      <c r="G75" s="5"/>
      <c r="H75" s="148"/>
      <c r="I75" s="5"/>
    </row>
    <row r="76" spans="1:9" ht="26.25" x14ac:dyDescent="0.25">
      <c r="A76" s="28" t="s">
        <v>48</v>
      </c>
      <c r="B76" s="26" t="s">
        <v>239</v>
      </c>
      <c r="C76" s="106">
        <v>15</v>
      </c>
      <c r="D76" s="13"/>
      <c r="E76" s="104"/>
      <c r="F76" s="24"/>
      <c r="G76" s="146"/>
      <c r="H76" s="146"/>
      <c r="I76" s="146"/>
    </row>
    <row r="77" spans="1:9" x14ac:dyDescent="0.25">
      <c r="A77" s="160"/>
      <c r="B77" s="158"/>
      <c r="C77" s="158"/>
      <c r="D77" s="158"/>
      <c r="E77" s="158"/>
      <c r="F77" s="158"/>
      <c r="G77" s="158"/>
      <c r="H77" s="158"/>
      <c r="I77" s="159"/>
    </row>
    <row r="78" spans="1:9" ht="26.25" x14ac:dyDescent="0.25">
      <c r="A78" s="11" t="s">
        <v>49</v>
      </c>
      <c r="B78" s="14" t="s">
        <v>50</v>
      </c>
      <c r="C78" s="32"/>
      <c r="D78" s="32"/>
      <c r="E78" s="33"/>
      <c r="F78" s="24"/>
      <c r="G78" s="146"/>
      <c r="H78" s="146"/>
      <c r="I78" s="146"/>
    </row>
    <row r="79" spans="1:9" x14ac:dyDescent="0.25">
      <c r="A79" s="65" t="s">
        <v>194</v>
      </c>
      <c r="B79" s="75" t="s">
        <v>51</v>
      </c>
      <c r="C79" s="81">
        <v>30</v>
      </c>
      <c r="D79" s="81"/>
      <c r="E79" s="107"/>
      <c r="F79" s="81"/>
      <c r="G79" s="5"/>
      <c r="H79" s="5"/>
      <c r="I79" s="5"/>
    </row>
    <row r="80" spans="1:9" x14ac:dyDescent="0.25">
      <c r="A80" s="74" t="s">
        <v>176</v>
      </c>
      <c r="B80" s="80" t="s">
        <v>52</v>
      </c>
      <c r="C80" s="81">
        <v>6</v>
      </c>
      <c r="D80" s="81"/>
      <c r="E80" s="107"/>
      <c r="F80" s="81"/>
      <c r="G80" s="5"/>
      <c r="H80" s="5"/>
      <c r="I80" s="5"/>
    </row>
    <row r="81" spans="1:9" x14ac:dyDescent="0.25">
      <c r="A81" s="74" t="s">
        <v>177</v>
      </c>
      <c r="B81" s="95" t="s">
        <v>53</v>
      </c>
      <c r="C81" s="81">
        <v>6</v>
      </c>
      <c r="D81" s="81"/>
      <c r="E81" s="107"/>
      <c r="F81" s="81"/>
      <c r="G81" s="5"/>
      <c r="H81" s="5"/>
      <c r="I81" s="5"/>
    </row>
    <row r="82" spans="1:9" x14ac:dyDescent="0.25">
      <c r="A82" s="8"/>
      <c r="B82" s="17"/>
      <c r="C82" s="3"/>
      <c r="D82" s="102" t="s">
        <v>227</v>
      </c>
      <c r="E82" s="147"/>
      <c r="F82" s="3"/>
      <c r="G82" s="5"/>
      <c r="H82" s="148"/>
      <c r="I82" s="5"/>
    </row>
    <row r="83" spans="1:9" x14ac:dyDescent="0.25">
      <c r="A83" s="11" t="s">
        <v>54</v>
      </c>
      <c r="B83" s="34" t="s">
        <v>51</v>
      </c>
      <c r="C83" s="13">
        <v>50</v>
      </c>
      <c r="D83" s="13"/>
      <c r="E83" s="104"/>
      <c r="F83" s="24"/>
      <c r="G83" s="146"/>
      <c r="H83" s="146"/>
      <c r="I83" s="146"/>
    </row>
    <row r="84" spans="1:9" x14ac:dyDescent="0.25">
      <c r="A84" s="157"/>
      <c r="B84" s="158"/>
      <c r="C84" s="158"/>
      <c r="D84" s="158"/>
      <c r="E84" s="158"/>
      <c r="F84" s="158"/>
      <c r="G84" s="158"/>
      <c r="H84" s="158"/>
      <c r="I84" s="159"/>
    </row>
    <row r="85" spans="1:9" ht="26.25" x14ac:dyDescent="0.25">
      <c r="A85" s="11" t="s">
        <v>55</v>
      </c>
      <c r="B85" s="14" t="s">
        <v>56</v>
      </c>
      <c r="C85" s="32"/>
      <c r="D85" s="32"/>
      <c r="E85" s="33"/>
      <c r="F85" s="24"/>
      <c r="G85" s="146"/>
      <c r="H85" s="146"/>
      <c r="I85" s="146"/>
    </row>
    <row r="86" spans="1:9" x14ac:dyDescent="0.25">
      <c r="A86" s="65" t="s">
        <v>194</v>
      </c>
      <c r="B86" s="96" t="s">
        <v>57</v>
      </c>
      <c r="C86" s="108">
        <v>20</v>
      </c>
      <c r="D86" s="108"/>
      <c r="E86" s="109"/>
      <c r="F86" s="55"/>
      <c r="G86" s="5"/>
      <c r="H86" s="5"/>
      <c r="I86" s="5"/>
    </row>
    <row r="87" spans="1:9" x14ac:dyDescent="0.25">
      <c r="A87" s="74" t="s">
        <v>176</v>
      </c>
      <c r="B87" s="80" t="s">
        <v>58</v>
      </c>
      <c r="C87" s="55">
        <v>10</v>
      </c>
      <c r="D87" s="55"/>
      <c r="E87" s="101"/>
      <c r="F87" s="55"/>
      <c r="G87" s="5"/>
      <c r="H87" s="5"/>
      <c r="I87" s="5"/>
    </row>
    <row r="88" spans="1:9" x14ac:dyDescent="0.25">
      <c r="A88" s="74" t="s">
        <v>177</v>
      </c>
      <c r="B88" s="95" t="s">
        <v>59</v>
      </c>
      <c r="C88" s="55">
        <v>6</v>
      </c>
      <c r="D88" s="55"/>
      <c r="E88" s="101"/>
      <c r="F88" s="55"/>
      <c r="G88" s="5"/>
      <c r="H88" s="5"/>
      <c r="I88" s="5"/>
    </row>
    <row r="89" spans="1:9" x14ac:dyDescent="0.25">
      <c r="A89" s="8"/>
      <c r="B89" s="17"/>
      <c r="C89" s="3"/>
      <c r="D89" s="102" t="s">
        <v>227</v>
      </c>
      <c r="E89" s="147"/>
      <c r="F89" s="3"/>
      <c r="G89" s="5"/>
      <c r="H89" s="148"/>
      <c r="I89" s="5"/>
    </row>
    <row r="90" spans="1:9" ht="26.25" x14ac:dyDescent="0.25">
      <c r="A90" s="35" t="s">
        <v>60</v>
      </c>
      <c r="B90" s="14" t="s">
        <v>61</v>
      </c>
      <c r="C90" s="22"/>
      <c r="D90" s="23"/>
      <c r="E90" s="13"/>
      <c r="F90" s="24"/>
      <c r="G90" s="146"/>
      <c r="H90" s="146"/>
      <c r="I90" s="146"/>
    </row>
    <row r="91" spans="1:9" x14ac:dyDescent="0.25">
      <c r="A91" s="54" t="s">
        <v>194</v>
      </c>
      <c r="B91" s="61" t="s">
        <v>216</v>
      </c>
      <c r="C91" s="100">
        <v>160</v>
      </c>
      <c r="D91" s="55"/>
      <c r="E91" s="111"/>
      <c r="F91" s="55"/>
      <c r="G91" s="5"/>
      <c r="H91" s="5"/>
      <c r="I91" s="5"/>
    </row>
    <row r="92" spans="1:9" x14ac:dyDescent="0.25">
      <c r="A92" s="53" t="s">
        <v>176</v>
      </c>
      <c r="B92" s="61" t="s">
        <v>217</v>
      </c>
      <c r="C92" s="100">
        <v>20</v>
      </c>
      <c r="D92" s="55"/>
      <c r="E92" s="111"/>
      <c r="F92" s="55"/>
      <c r="G92" s="5"/>
      <c r="H92" s="5"/>
      <c r="I92" s="5"/>
    </row>
    <row r="93" spans="1:9" ht="27" customHeight="1" x14ac:dyDescent="0.25">
      <c r="A93" s="53" t="s">
        <v>177</v>
      </c>
      <c r="B93" s="61" t="s">
        <v>62</v>
      </c>
      <c r="C93" s="100">
        <v>20</v>
      </c>
      <c r="D93" s="55"/>
      <c r="E93" s="111"/>
      <c r="F93" s="55"/>
      <c r="G93" s="5"/>
      <c r="H93" s="5"/>
      <c r="I93" s="5"/>
    </row>
    <row r="94" spans="1:9" ht="26.25" x14ac:dyDescent="0.25">
      <c r="A94" s="62"/>
      <c r="B94" s="69" t="s">
        <v>63</v>
      </c>
      <c r="C94" s="100"/>
      <c r="D94" s="55"/>
      <c r="E94" s="111"/>
      <c r="F94" s="55"/>
      <c r="G94" s="5"/>
      <c r="H94" s="5"/>
      <c r="I94" s="5"/>
    </row>
    <row r="95" spans="1:9" ht="26.25" x14ac:dyDescent="0.25">
      <c r="A95" s="70" t="s">
        <v>182</v>
      </c>
      <c r="B95" s="61" t="s">
        <v>62</v>
      </c>
      <c r="C95" s="100">
        <v>20</v>
      </c>
      <c r="D95" s="55"/>
      <c r="E95" s="111"/>
      <c r="F95" s="55"/>
      <c r="G95" s="5"/>
      <c r="H95" s="5"/>
      <c r="I95" s="5"/>
    </row>
    <row r="96" spans="1:9" ht="26.25" x14ac:dyDescent="0.25">
      <c r="A96" s="70"/>
      <c r="B96" s="69" t="s">
        <v>64</v>
      </c>
      <c r="C96" s="77"/>
      <c r="D96" s="77"/>
      <c r="E96" s="112"/>
      <c r="F96" s="55"/>
      <c r="G96" s="5"/>
      <c r="H96" s="5"/>
      <c r="I96" s="5"/>
    </row>
    <row r="97" spans="1:9" ht="26.25" x14ac:dyDescent="0.25">
      <c r="A97" s="70" t="s">
        <v>183</v>
      </c>
      <c r="B97" s="72" t="s">
        <v>218</v>
      </c>
      <c r="C97" s="55">
        <v>50</v>
      </c>
      <c r="D97" s="55"/>
      <c r="E97" s="111"/>
      <c r="F97" s="55"/>
      <c r="G97" s="5"/>
      <c r="H97" s="5"/>
      <c r="I97" s="5"/>
    </row>
    <row r="98" spans="1:9" x14ac:dyDescent="0.25">
      <c r="A98" s="53" t="s">
        <v>184</v>
      </c>
      <c r="B98" s="61" t="s">
        <v>21</v>
      </c>
      <c r="C98" s="55">
        <v>200</v>
      </c>
      <c r="D98" s="55"/>
      <c r="E98" s="111"/>
      <c r="F98" s="55"/>
      <c r="G98" s="5"/>
      <c r="H98" s="5"/>
      <c r="I98" s="5"/>
    </row>
    <row r="99" spans="1:9" x14ac:dyDescent="0.25">
      <c r="A99" s="53" t="s">
        <v>185</v>
      </c>
      <c r="B99" s="59" t="s">
        <v>3</v>
      </c>
      <c r="C99" s="100">
        <v>40</v>
      </c>
      <c r="D99" s="55"/>
      <c r="E99" s="111"/>
      <c r="F99" s="55"/>
      <c r="G99" s="5"/>
      <c r="H99" s="5"/>
      <c r="I99" s="5"/>
    </row>
    <row r="100" spans="1:9" x14ac:dyDescent="0.25">
      <c r="A100" s="53" t="s">
        <v>186</v>
      </c>
      <c r="B100" s="59" t="s">
        <v>4</v>
      </c>
      <c r="C100" s="100">
        <v>160</v>
      </c>
      <c r="D100" s="100"/>
      <c r="E100" s="111"/>
      <c r="F100" s="55"/>
      <c r="G100" s="5"/>
      <c r="H100" s="5"/>
      <c r="I100" s="5"/>
    </row>
    <row r="101" spans="1:9" x14ac:dyDescent="0.25">
      <c r="A101" s="1"/>
      <c r="B101" s="15"/>
      <c r="C101" s="2"/>
      <c r="D101" s="63" t="s">
        <v>227</v>
      </c>
      <c r="E101" s="155"/>
      <c r="F101" s="3"/>
      <c r="G101" s="5"/>
      <c r="H101" s="148"/>
      <c r="I101" s="5"/>
    </row>
    <row r="102" spans="1:9" x14ac:dyDescent="0.25">
      <c r="A102" s="28" t="s">
        <v>65</v>
      </c>
      <c r="B102" s="14" t="s">
        <v>66</v>
      </c>
      <c r="C102" s="13">
        <v>15</v>
      </c>
      <c r="D102" s="13"/>
      <c r="E102" s="104"/>
      <c r="F102" s="24"/>
      <c r="G102" s="146"/>
      <c r="H102" s="146"/>
      <c r="I102" s="146"/>
    </row>
    <row r="103" spans="1:9" x14ac:dyDescent="0.25">
      <c r="A103" s="153"/>
      <c r="B103" s="73"/>
      <c r="C103" s="86"/>
      <c r="D103" s="86"/>
      <c r="E103" s="152"/>
      <c r="F103" s="55"/>
      <c r="G103" s="151"/>
      <c r="H103" s="151"/>
      <c r="I103" s="151"/>
    </row>
    <row r="104" spans="1:9" ht="26.25" x14ac:dyDescent="0.25">
      <c r="A104" s="28" t="s">
        <v>67</v>
      </c>
      <c r="B104" s="14" t="s">
        <v>68</v>
      </c>
      <c r="C104" s="13">
        <v>15</v>
      </c>
      <c r="D104" s="13"/>
      <c r="E104" s="104"/>
      <c r="F104" s="24"/>
      <c r="G104" s="146"/>
      <c r="H104" s="146"/>
      <c r="I104" s="146"/>
    </row>
    <row r="105" spans="1:9" x14ac:dyDescent="0.25">
      <c r="A105" s="153"/>
      <c r="B105" s="73"/>
      <c r="C105" s="86"/>
      <c r="D105" s="86"/>
      <c r="E105" s="152"/>
      <c r="F105" s="55"/>
      <c r="G105" s="151"/>
      <c r="H105" s="151"/>
      <c r="I105" s="151"/>
    </row>
    <row r="106" spans="1:9" ht="26.25" x14ac:dyDescent="0.25">
      <c r="A106" s="30" t="s">
        <v>69</v>
      </c>
      <c r="B106" s="26" t="s">
        <v>70</v>
      </c>
      <c r="C106" s="113">
        <v>4</v>
      </c>
      <c r="D106" s="13"/>
      <c r="E106" s="104"/>
      <c r="F106" s="24"/>
      <c r="G106" s="146"/>
      <c r="H106" s="146"/>
      <c r="I106" s="146"/>
    </row>
    <row r="107" spans="1:9" x14ac:dyDescent="0.25">
      <c r="A107" s="154"/>
      <c r="B107" s="76"/>
      <c r="C107" s="119"/>
      <c r="D107" s="86"/>
      <c r="E107" s="152"/>
      <c r="F107" s="55"/>
      <c r="G107" s="151"/>
      <c r="H107" s="151"/>
      <c r="I107" s="151"/>
    </row>
    <row r="108" spans="1:9" x14ac:dyDescent="0.25">
      <c r="A108" s="28" t="s">
        <v>71</v>
      </c>
      <c r="B108" s="14" t="s">
        <v>72</v>
      </c>
      <c r="C108" s="13"/>
      <c r="D108" s="13"/>
      <c r="E108" s="104"/>
      <c r="F108" s="24"/>
      <c r="G108" s="146"/>
      <c r="H108" s="146"/>
      <c r="I108" s="146"/>
    </row>
    <row r="109" spans="1:9" x14ac:dyDescent="0.25">
      <c r="A109" s="74" t="s">
        <v>194</v>
      </c>
      <c r="B109" s="75" t="s">
        <v>73</v>
      </c>
      <c r="C109" s="55">
        <v>20</v>
      </c>
      <c r="D109" s="55"/>
      <c r="E109" s="101"/>
      <c r="F109" s="55"/>
      <c r="G109" s="5"/>
      <c r="H109" s="5"/>
      <c r="I109" s="5"/>
    </row>
    <row r="110" spans="1:9" x14ac:dyDescent="0.25">
      <c r="A110" s="74" t="s">
        <v>176</v>
      </c>
      <c r="B110" s="75" t="s">
        <v>74</v>
      </c>
      <c r="C110" s="55">
        <v>20</v>
      </c>
      <c r="D110" s="55"/>
      <c r="E110" s="101"/>
      <c r="F110" s="55"/>
      <c r="G110" s="5"/>
      <c r="H110" s="5"/>
      <c r="I110" s="5"/>
    </row>
    <row r="111" spans="1:9" x14ac:dyDescent="0.25">
      <c r="A111" s="68"/>
      <c r="B111" s="73"/>
      <c r="C111" s="55"/>
      <c r="D111" s="97" t="s">
        <v>227</v>
      </c>
      <c r="E111" s="147"/>
      <c r="F111" s="55"/>
      <c r="G111" s="5"/>
      <c r="H111" s="148"/>
      <c r="I111" s="5"/>
    </row>
    <row r="112" spans="1:9" ht="39" x14ac:dyDescent="0.25">
      <c r="A112" s="28" t="s">
        <v>75</v>
      </c>
      <c r="B112" s="14" t="s">
        <v>76</v>
      </c>
      <c r="C112" s="36">
        <v>10</v>
      </c>
      <c r="D112" s="37"/>
      <c r="E112" s="104"/>
      <c r="F112" s="24"/>
      <c r="G112" s="146"/>
      <c r="H112" s="146"/>
      <c r="I112" s="146"/>
    </row>
    <row r="113" spans="1:9" x14ac:dyDescent="0.25">
      <c r="A113" s="160"/>
      <c r="B113" s="158"/>
      <c r="C113" s="158"/>
      <c r="D113" s="158"/>
      <c r="E113" s="158"/>
      <c r="F113" s="158"/>
      <c r="G113" s="158"/>
      <c r="H113" s="158"/>
      <c r="I113" s="159"/>
    </row>
    <row r="114" spans="1:9" ht="51.75" x14ac:dyDescent="0.25">
      <c r="A114" s="28" t="s">
        <v>77</v>
      </c>
      <c r="B114" s="26" t="s">
        <v>78</v>
      </c>
      <c r="C114" s="36">
        <v>12</v>
      </c>
      <c r="D114" s="37"/>
      <c r="E114" s="104"/>
      <c r="F114" s="24"/>
      <c r="G114" s="146"/>
      <c r="H114" s="146"/>
      <c r="I114" s="146"/>
    </row>
    <row r="115" spans="1:9" x14ac:dyDescent="0.25">
      <c r="A115" s="160"/>
      <c r="B115" s="158"/>
      <c r="C115" s="158"/>
      <c r="D115" s="158"/>
      <c r="E115" s="158"/>
      <c r="F115" s="158"/>
      <c r="G115" s="158"/>
      <c r="H115" s="158"/>
      <c r="I115" s="159"/>
    </row>
    <row r="116" spans="1:9" x14ac:dyDescent="0.25">
      <c r="A116" s="38" t="s">
        <v>79</v>
      </c>
      <c r="B116" s="38" t="s">
        <v>80</v>
      </c>
      <c r="C116" s="13">
        <v>10</v>
      </c>
      <c r="D116" s="13"/>
      <c r="E116" s="104"/>
      <c r="F116" s="24"/>
      <c r="G116" s="146"/>
      <c r="H116" s="146"/>
      <c r="I116" s="146"/>
    </row>
    <row r="117" spans="1:9" x14ac:dyDescent="0.25">
      <c r="A117" s="161"/>
      <c r="B117" s="158"/>
      <c r="C117" s="158"/>
      <c r="D117" s="158"/>
      <c r="E117" s="158"/>
      <c r="F117" s="158"/>
      <c r="G117" s="158"/>
      <c r="H117" s="158"/>
      <c r="I117" s="159"/>
    </row>
    <row r="118" spans="1:9" x14ac:dyDescent="0.25">
      <c r="A118" s="28" t="s">
        <v>81</v>
      </c>
      <c r="B118" s="14" t="s">
        <v>82</v>
      </c>
      <c r="C118" s="114">
        <v>600</v>
      </c>
      <c r="D118" s="114"/>
      <c r="E118" s="115"/>
      <c r="F118" s="39"/>
      <c r="G118" s="146"/>
      <c r="H118" s="146"/>
      <c r="I118" s="146"/>
    </row>
    <row r="119" spans="1:9" x14ac:dyDescent="0.25">
      <c r="A119" s="160"/>
      <c r="B119" s="158"/>
      <c r="C119" s="158"/>
      <c r="D119" s="158"/>
      <c r="E119" s="158"/>
      <c r="F119" s="158"/>
      <c r="G119" s="158"/>
      <c r="H119" s="158"/>
      <c r="I119" s="159"/>
    </row>
    <row r="120" spans="1:9" ht="26.25" x14ac:dyDescent="0.25">
      <c r="A120" s="25" t="s">
        <v>83</v>
      </c>
      <c r="B120" s="26" t="s">
        <v>84</v>
      </c>
      <c r="C120" s="13">
        <v>300</v>
      </c>
      <c r="D120" s="13"/>
      <c r="E120" s="104"/>
      <c r="F120" s="24"/>
      <c r="G120" s="146"/>
      <c r="H120" s="146"/>
      <c r="I120" s="146"/>
    </row>
    <row r="121" spans="1:9" x14ac:dyDescent="0.25">
      <c r="A121" s="162"/>
      <c r="B121" s="158"/>
      <c r="C121" s="158"/>
      <c r="D121" s="158"/>
      <c r="E121" s="158"/>
      <c r="F121" s="158"/>
      <c r="G121" s="158"/>
      <c r="H121" s="158"/>
      <c r="I121" s="159"/>
    </row>
    <row r="122" spans="1:9" ht="26.25" x14ac:dyDescent="0.25">
      <c r="A122" s="25" t="s">
        <v>85</v>
      </c>
      <c r="B122" s="26" t="s">
        <v>86</v>
      </c>
      <c r="C122" s="13">
        <v>10</v>
      </c>
      <c r="D122" s="13"/>
      <c r="E122" s="104"/>
      <c r="F122" s="24"/>
      <c r="G122" s="146"/>
      <c r="H122" s="146"/>
      <c r="I122" s="146"/>
    </row>
    <row r="123" spans="1:9" x14ac:dyDescent="0.25">
      <c r="A123" s="162"/>
      <c r="B123" s="158"/>
      <c r="C123" s="158"/>
      <c r="D123" s="158"/>
      <c r="E123" s="158"/>
      <c r="F123" s="158"/>
      <c r="G123" s="158"/>
      <c r="H123" s="158"/>
      <c r="I123" s="159"/>
    </row>
    <row r="124" spans="1:9" x14ac:dyDescent="0.25">
      <c r="A124" s="40" t="s">
        <v>87</v>
      </c>
      <c r="B124" s="41" t="s">
        <v>88</v>
      </c>
      <c r="C124" s="13">
        <v>20</v>
      </c>
      <c r="D124" s="13"/>
      <c r="E124" s="104"/>
      <c r="F124" s="24"/>
      <c r="G124" s="146"/>
      <c r="H124" s="146"/>
      <c r="I124" s="146"/>
    </row>
    <row r="125" spans="1:9" x14ac:dyDescent="0.25">
      <c r="A125" s="163"/>
      <c r="B125" s="158"/>
      <c r="C125" s="158"/>
      <c r="D125" s="158"/>
      <c r="E125" s="158"/>
      <c r="F125" s="158"/>
      <c r="G125" s="158"/>
      <c r="H125" s="158"/>
      <c r="I125" s="159"/>
    </row>
    <row r="126" spans="1:9" ht="26.25" x14ac:dyDescent="0.25">
      <c r="A126" s="40" t="s">
        <v>89</v>
      </c>
      <c r="B126" s="41" t="s">
        <v>90</v>
      </c>
      <c r="C126" s="13">
        <v>20</v>
      </c>
      <c r="D126" s="13"/>
      <c r="E126" s="104"/>
      <c r="F126" s="24"/>
      <c r="G126" s="146"/>
      <c r="H126" s="146"/>
      <c r="I126" s="146"/>
    </row>
    <row r="127" spans="1:9" x14ac:dyDescent="0.25">
      <c r="A127" s="163"/>
      <c r="B127" s="158"/>
      <c r="C127" s="158"/>
      <c r="D127" s="158"/>
      <c r="E127" s="158"/>
      <c r="F127" s="158"/>
      <c r="G127" s="158"/>
      <c r="H127" s="158"/>
      <c r="I127" s="159"/>
    </row>
    <row r="128" spans="1:9" x14ac:dyDescent="0.25">
      <c r="A128" s="25" t="s">
        <v>91</v>
      </c>
      <c r="B128" s="26" t="s">
        <v>92</v>
      </c>
      <c r="C128" s="114">
        <v>6</v>
      </c>
      <c r="D128" s="114"/>
      <c r="E128" s="104"/>
      <c r="F128" s="39"/>
      <c r="G128" s="146"/>
      <c r="H128" s="146"/>
      <c r="I128" s="146"/>
    </row>
    <row r="129" spans="1:9" x14ac:dyDescent="0.25">
      <c r="A129" s="162"/>
      <c r="B129" s="158"/>
      <c r="C129" s="158"/>
      <c r="D129" s="158"/>
      <c r="E129" s="158"/>
      <c r="F129" s="158"/>
      <c r="G129" s="158"/>
      <c r="H129" s="158"/>
      <c r="I129" s="159"/>
    </row>
    <row r="130" spans="1:9" x14ac:dyDescent="0.25">
      <c r="A130" s="42" t="s">
        <v>93</v>
      </c>
      <c r="B130" s="26" t="s">
        <v>228</v>
      </c>
      <c r="C130" s="114"/>
      <c r="D130" s="114"/>
      <c r="E130" s="33"/>
      <c r="F130" s="39"/>
      <c r="G130" s="146"/>
      <c r="H130" s="146"/>
      <c r="I130" s="146"/>
    </row>
    <row r="131" spans="1:9" x14ac:dyDescent="0.25">
      <c r="A131" s="78" t="s">
        <v>194</v>
      </c>
      <c r="B131" s="69" t="s">
        <v>94</v>
      </c>
      <c r="C131" s="71">
        <v>100</v>
      </c>
      <c r="D131" s="71"/>
      <c r="E131" s="117"/>
      <c r="F131" s="71"/>
      <c r="G131" s="5"/>
      <c r="H131" s="5"/>
      <c r="I131" s="5"/>
    </row>
    <row r="132" spans="1:9" x14ac:dyDescent="0.25">
      <c r="A132" s="78" t="s">
        <v>176</v>
      </c>
      <c r="B132" s="69" t="s">
        <v>95</v>
      </c>
      <c r="C132" s="71">
        <v>50</v>
      </c>
      <c r="D132" s="71"/>
      <c r="E132" s="117"/>
      <c r="F132" s="71"/>
      <c r="G132" s="5"/>
      <c r="H132" s="5"/>
      <c r="I132" s="5"/>
    </row>
    <row r="133" spans="1:9" x14ac:dyDescent="0.25">
      <c r="A133" s="78" t="s">
        <v>177</v>
      </c>
      <c r="B133" s="79" t="s">
        <v>9</v>
      </c>
      <c r="C133" s="71">
        <v>300</v>
      </c>
      <c r="D133" s="71"/>
      <c r="E133" s="117"/>
      <c r="F133" s="71"/>
      <c r="G133" s="5"/>
      <c r="H133" s="5"/>
      <c r="I133" s="5"/>
    </row>
    <row r="134" spans="1:9" ht="26.25" x14ac:dyDescent="0.25">
      <c r="A134" s="54" t="s">
        <v>182</v>
      </c>
      <c r="B134" s="79" t="s">
        <v>96</v>
      </c>
      <c r="C134" s="100">
        <v>150</v>
      </c>
      <c r="D134" s="55"/>
      <c r="E134" s="101"/>
      <c r="F134" s="55"/>
      <c r="G134" s="5"/>
      <c r="H134" s="5"/>
      <c r="I134" s="5"/>
    </row>
    <row r="135" spans="1:9" ht="26.25" x14ac:dyDescent="0.25">
      <c r="A135" s="53" t="s">
        <v>183</v>
      </c>
      <c r="B135" s="79" t="s">
        <v>97</v>
      </c>
      <c r="C135" s="55">
        <v>100</v>
      </c>
      <c r="D135" s="55"/>
      <c r="E135" s="101"/>
      <c r="F135" s="55"/>
      <c r="G135" s="5"/>
      <c r="H135" s="5"/>
      <c r="I135" s="5"/>
    </row>
    <row r="136" spans="1:9" x14ac:dyDescent="0.25">
      <c r="A136" s="7"/>
      <c r="B136" s="18"/>
      <c r="C136" s="6"/>
      <c r="D136" s="116" t="s">
        <v>227</v>
      </c>
      <c r="E136" s="156"/>
      <c r="F136" s="5"/>
      <c r="G136" s="5"/>
      <c r="H136" s="148"/>
      <c r="I136" s="5"/>
    </row>
    <row r="137" spans="1:9" x14ac:dyDescent="0.25">
      <c r="A137" s="28" t="s">
        <v>98</v>
      </c>
      <c r="B137" s="14" t="s">
        <v>229</v>
      </c>
      <c r="C137" s="13">
        <v>20</v>
      </c>
      <c r="D137" s="13"/>
      <c r="E137" s="104"/>
      <c r="F137" s="24"/>
      <c r="G137" s="146"/>
      <c r="H137" s="146"/>
      <c r="I137" s="146"/>
    </row>
    <row r="138" spans="1:9" x14ac:dyDescent="0.25">
      <c r="A138" s="160"/>
      <c r="B138" s="158"/>
      <c r="C138" s="158"/>
      <c r="D138" s="158"/>
      <c r="E138" s="158"/>
      <c r="F138" s="158"/>
      <c r="G138" s="158"/>
      <c r="H138" s="158"/>
      <c r="I138" s="159"/>
    </row>
    <row r="139" spans="1:9" x14ac:dyDescent="0.25">
      <c r="A139" s="28" t="s">
        <v>99</v>
      </c>
      <c r="B139" s="14" t="s">
        <v>230</v>
      </c>
      <c r="C139" s="13">
        <v>100</v>
      </c>
      <c r="D139" s="13"/>
      <c r="E139" s="104"/>
      <c r="F139" s="24"/>
      <c r="G139" s="146"/>
      <c r="H139" s="146"/>
      <c r="I139" s="146"/>
    </row>
    <row r="140" spans="1:9" x14ac:dyDescent="0.25">
      <c r="A140" s="160"/>
      <c r="B140" s="158"/>
      <c r="C140" s="158"/>
      <c r="D140" s="158"/>
      <c r="E140" s="158"/>
      <c r="F140" s="158"/>
      <c r="G140" s="158"/>
      <c r="H140" s="158"/>
      <c r="I140" s="159"/>
    </row>
    <row r="141" spans="1:9" ht="26.25" x14ac:dyDescent="0.25">
      <c r="A141" s="28" t="s">
        <v>100</v>
      </c>
      <c r="B141" s="26" t="s">
        <v>101</v>
      </c>
      <c r="C141" s="13">
        <v>200</v>
      </c>
      <c r="D141" s="13"/>
      <c r="E141" s="104"/>
      <c r="F141" s="24"/>
      <c r="G141" s="146"/>
      <c r="H141" s="146"/>
      <c r="I141" s="146"/>
    </row>
    <row r="142" spans="1:9" x14ac:dyDescent="0.25">
      <c r="A142" s="160"/>
      <c r="B142" s="158"/>
      <c r="C142" s="158"/>
      <c r="D142" s="158"/>
      <c r="E142" s="158"/>
      <c r="F142" s="158"/>
      <c r="G142" s="158"/>
      <c r="H142" s="158"/>
      <c r="I142" s="159"/>
    </row>
    <row r="143" spans="1:9" x14ac:dyDescent="0.25">
      <c r="A143" s="28" t="s">
        <v>102</v>
      </c>
      <c r="B143" s="26" t="s">
        <v>103</v>
      </c>
      <c r="C143" s="13">
        <v>400</v>
      </c>
      <c r="D143" s="13"/>
      <c r="E143" s="104"/>
      <c r="F143" s="24"/>
      <c r="G143" s="146"/>
      <c r="H143" s="146"/>
      <c r="I143" s="146"/>
    </row>
    <row r="144" spans="1:9" x14ac:dyDescent="0.25">
      <c r="A144" s="153"/>
      <c r="B144" s="76"/>
      <c r="C144" s="86"/>
      <c r="D144" s="86"/>
      <c r="E144" s="152"/>
      <c r="F144" s="55"/>
      <c r="G144" s="151"/>
      <c r="H144" s="151"/>
      <c r="I144" s="151"/>
    </row>
    <row r="145" spans="1:9" ht="26.25" x14ac:dyDescent="0.25">
      <c r="A145" s="28" t="s">
        <v>104</v>
      </c>
      <c r="B145" s="26" t="s">
        <v>105</v>
      </c>
      <c r="C145" s="13">
        <v>500</v>
      </c>
      <c r="D145" s="13"/>
      <c r="E145" s="104"/>
      <c r="F145" s="24"/>
      <c r="G145" s="146"/>
      <c r="H145" s="146"/>
      <c r="I145" s="146"/>
    </row>
    <row r="146" spans="1:9" x14ac:dyDescent="0.25">
      <c r="A146" s="160"/>
      <c r="B146" s="158"/>
      <c r="C146" s="158"/>
      <c r="D146" s="158"/>
      <c r="E146" s="158"/>
      <c r="F146" s="158"/>
      <c r="G146" s="158"/>
      <c r="H146" s="158"/>
      <c r="I146" s="159"/>
    </row>
    <row r="147" spans="1:9" ht="26.25" x14ac:dyDescent="0.25">
      <c r="A147" s="28" t="s">
        <v>106</v>
      </c>
      <c r="B147" s="14" t="s">
        <v>107</v>
      </c>
      <c r="C147" s="13"/>
      <c r="D147" s="13"/>
      <c r="E147" s="104"/>
      <c r="F147" s="24"/>
      <c r="G147" s="146"/>
      <c r="H147" s="146"/>
      <c r="I147" s="146"/>
    </row>
    <row r="148" spans="1:9" ht="26.25" x14ac:dyDescent="0.25">
      <c r="A148" s="74" t="s">
        <v>194</v>
      </c>
      <c r="B148" s="80" t="s">
        <v>219</v>
      </c>
      <c r="C148" s="81">
        <v>220</v>
      </c>
      <c r="D148" s="81"/>
      <c r="E148" s="107"/>
      <c r="F148" s="81"/>
      <c r="G148" s="5"/>
      <c r="H148" s="5"/>
      <c r="I148" s="5"/>
    </row>
    <row r="149" spans="1:9" ht="26.25" x14ac:dyDescent="0.25">
      <c r="A149" s="74" t="s">
        <v>176</v>
      </c>
      <c r="B149" s="80" t="s">
        <v>220</v>
      </c>
      <c r="C149" s="81">
        <v>130</v>
      </c>
      <c r="D149" s="81"/>
      <c r="E149" s="107"/>
      <c r="F149" s="81"/>
      <c r="G149" s="5"/>
      <c r="H149" s="5"/>
      <c r="I149" s="5"/>
    </row>
    <row r="150" spans="1:9" ht="26.25" x14ac:dyDescent="0.25">
      <c r="A150" s="74" t="s">
        <v>177</v>
      </c>
      <c r="B150" s="80" t="s">
        <v>221</v>
      </c>
      <c r="C150" s="81">
        <v>20</v>
      </c>
      <c r="D150" s="81"/>
      <c r="E150" s="107"/>
      <c r="F150" s="81"/>
      <c r="G150" s="5"/>
      <c r="H150" s="5"/>
      <c r="I150" s="5"/>
    </row>
    <row r="151" spans="1:9" x14ac:dyDescent="0.25">
      <c r="A151" s="74" t="s">
        <v>182</v>
      </c>
      <c r="B151" s="66" t="s">
        <v>207</v>
      </c>
      <c r="C151" s="81">
        <v>350</v>
      </c>
      <c r="D151" s="81"/>
      <c r="E151" s="107"/>
      <c r="F151" s="81"/>
      <c r="G151" s="5"/>
      <c r="H151" s="5"/>
      <c r="I151" s="5"/>
    </row>
    <row r="152" spans="1:9" x14ac:dyDescent="0.25">
      <c r="A152" s="1"/>
      <c r="B152" s="16"/>
      <c r="C152" s="3"/>
      <c r="D152" s="102" t="s">
        <v>227</v>
      </c>
      <c r="E152" s="147"/>
      <c r="F152" s="3"/>
      <c r="G152" s="5"/>
      <c r="H152" s="148"/>
      <c r="I152" s="5"/>
    </row>
    <row r="153" spans="1:9" x14ac:dyDescent="0.25">
      <c r="A153" s="28" t="s">
        <v>108</v>
      </c>
      <c r="B153" s="14" t="s">
        <v>109</v>
      </c>
      <c r="C153" s="23"/>
      <c r="D153" s="23"/>
      <c r="E153" s="13"/>
      <c r="F153" s="24"/>
      <c r="G153" s="146"/>
      <c r="H153" s="146"/>
      <c r="I153" s="146"/>
    </row>
    <row r="154" spans="1:9" x14ac:dyDescent="0.25">
      <c r="A154" s="65" t="s">
        <v>194</v>
      </c>
      <c r="B154" s="66" t="s">
        <v>207</v>
      </c>
      <c r="C154" s="81">
        <v>50</v>
      </c>
      <c r="D154" s="81"/>
      <c r="E154" s="107"/>
      <c r="F154" s="81"/>
      <c r="G154" s="5"/>
      <c r="H154" s="5"/>
      <c r="I154" s="5"/>
    </row>
    <row r="155" spans="1:9" ht="25.5" x14ac:dyDescent="0.25">
      <c r="A155" s="65" t="s">
        <v>176</v>
      </c>
      <c r="B155" s="82" t="s">
        <v>211</v>
      </c>
      <c r="C155" s="81">
        <v>50</v>
      </c>
      <c r="D155" s="81"/>
      <c r="E155" s="107"/>
      <c r="F155" s="81"/>
      <c r="G155" s="5"/>
      <c r="H155" s="5"/>
      <c r="I155" s="5"/>
    </row>
    <row r="156" spans="1:9" ht="26.25" x14ac:dyDescent="0.25">
      <c r="A156" s="65" t="s">
        <v>177</v>
      </c>
      <c r="B156" s="66" t="s">
        <v>210</v>
      </c>
      <c r="C156" s="81">
        <v>50</v>
      </c>
      <c r="D156" s="81"/>
      <c r="E156" s="107"/>
      <c r="F156" s="81"/>
      <c r="G156" s="5"/>
      <c r="H156" s="5"/>
      <c r="I156" s="5"/>
    </row>
    <row r="157" spans="1:9" x14ac:dyDescent="0.25">
      <c r="A157" s="65"/>
      <c r="B157" s="66"/>
      <c r="C157" s="81"/>
      <c r="D157" s="97" t="s">
        <v>227</v>
      </c>
      <c r="E157" s="147"/>
      <c r="F157" s="81"/>
      <c r="G157" s="5"/>
      <c r="H157" s="148"/>
      <c r="I157" s="5"/>
    </row>
    <row r="158" spans="1:9" x14ac:dyDescent="0.25">
      <c r="A158" s="28" t="s">
        <v>110</v>
      </c>
      <c r="B158" s="14" t="s">
        <v>111</v>
      </c>
      <c r="C158" s="13">
        <v>10</v>
      </c>
      <c r="D158" s="13"/>
      <c r="E158" s="104"/>
      <c r="F158" s="24"/>
      <c r="G158" s="146"/>
      <c r="H158" s="146"/>
      <c r="I158" s="146"/>
    </row>
    <row r="159" spans="1:9" x14ac:dyDescent="0.25">
      <c r="A159" s="160"/>
      <c r="B159" s="158"/>
      <c r="C159" s="158"/>
      <c r="D159" s="158"/>
      <c r="E159" s="158"/>
      <c r="F159" s="158"/>
      <c r="G159" s="158"/>
      <c r="H159" s="158"/>
      <c r="I159" s="159"/>
    </row>
    <row r="160" spans="1:9" ht="26.25" x14ac:dyDescent="0.25">
      <c r="A160" s="28" t="s">
        <v>112</v>
      </c>
      <c r="B160" s="14" t="s">
        <v>113</v>
      </c>
      <c r="C160" s="13">
        <v>2</v>
      </c>
      <c r="D160" s="13"/>
      <c r="E160" s="104"/>
      <c r="F160" s="24"/>
      <c r="G160" s="146"/>
      <c r="H160" s="146"/>
      <c r="I160" s="146"/>
    </row>
    <row r="161" spans="1:9" x14ac:dyDescent="0.25">
      <c r="A161" s="160"/>
      <c r="B161" s="158"/>
      <c r="C161" s="158"/>
      <c r="D161" s="158"/>
      <c r="E161" s="158"/>
      <c r="F161" s="158"/>
      <c r="G161" s="158"/>
      <c r="H161" s="158"/>
      <c r="I161" s="159"/>
    </row>
    <row r="162" spans="1:9" ht="26.25" x14ac:dyDescent="0.25">
      <c r="A162" s="28" t="s">
        <v>114</v>
      </c>
      <c r="B162" s="14" t="s">
        <v>115</v>
      </c>
      <c r="C162" s="13">
        <v>6</v>
      </c>
      <c r="D162" s="13"/>
      <c r="E162" s="104"/>
      <c r="F162" s="24"/>
      <c r="G162" s="146"/>
      <c r="H162" s="146"/>
      <c r="I162" s="146"/>
    </row>
    <row r="163" spans="1:9" x14ac:dyDescent="0.25">
      <c r="A163" s="160"/>
      <c r="B163" s="158"/>
      <c r="C163" s="158"/>
      <c r="D163" s="158"/>
      <c r="E163" s="158"/>
      <c r="F163" s="158"/>
      <c r="G163" s="158"/>
      <c r="H163" s="158"/>
      <c r="I163" s="159"/>
    </row>
    <row r="164" spans="1:9" x14ac:dyDescent="0.25">
      <c r="A164" s="42" t="s">
        <v>116</v>
      </c>
      <c r="B164" s="38" t="s">
        <v>240</v>
      </c>
      <c r="C164" s="114">
        <v>8</v>
      </c>
      <c r="D164" s="118"/>
      <c r="E164" s="115"/>
      <c r="F164" s="24"/>
      <c r="G164" s="146"/>
      <c r="H164" s="146"/>
      <c r="I164" s="146"/>
    </row>
    <row r="165" spans="1:9" x14ac:dyDescent="0.25">
      <c r="A165" s="164"/>
      <c r="B165" s="158"/>
      <c r="C165" s="158"/>
      <c r="D165" s="158"/>
      <c r="E165" s="158"/>
      <c r="F165" s="158"/>
      <c r="G165" s="158"/>
      <c r="H165" s="158"/>
      <c r="I165" s="159"/>
    </row>
    <row r="166" spans="1:9" ht="26.25" x14ac:dyDescent="0.25">
      <c r="A166" s="42" t="s">
        <v>117</v>
      </c>
      <c r="B166" s="26" t="s">
        <v>118</v>
      </c>
      <c r="C166" s="44"/>
      <c r="D166" s="43"/>
      <c r="E166" s="33"/>
      <c r="F166" s="24"/>
      <c r="G166" s="146"/>
      <c r="H166" s="146"/>
      <c r="I166" s="146"/>
    </row>
    <row r="167" spans="1:9" x14ac:dyDescent="0.25">
      <c r="A167" s="78" t="s">
        <v>194</v>
      </c>
      <c r="B167" s="84" t="s">
        <v>119</v>
      </c>
      <c r="C167" s="71">
        <v>10</v>
      </c>
      <c r="D167" s="110"/>
      <c r="E167" s="117"/>
      <c r="F167" s="55"/>
      <c r="G167" s="5"/>
      <c r="H167" s="5"/>
      <c r="I167" s="5"/>
    </row>
    <row r="168" spans="1:9" x14ac:dyDescent="0.25">
      <c r="A168" s="78" t="s">
        <v>176</v>
      </c>
      <c r="B168" s="84" t="s">
        <v>120</v>
      </c>
      <c r="C168" s="71">
        <v>10</v>
      </c>
      <c r="D168" s="110"/>
      <c r="E168" s="117"/>
      <c r="F168" s="55"/>
      <c r="G168" s="5"/>
      <c r="H168" s="5"/>
      <c r="I168" s="5"/>
    </row>
    <row r="169" spans="1:9" x14ac:dyDescent="0.25">
      <c r="A169" s="78" t="s">
        <v>177</v>
      </c>
      <c r="B169" s="84" t="s">
        <v>121</v>
      </c>
      <c r="C169" s="71">
        <v>8</v>
      </c>
      <c r="D169" s="110"/>
      <c r="E169" s="117"/>
      <c r="F169" s="55"/>
      <c r="G169" s="5"/>
      <c r="H169" s="5"/>
      <c r="I169" s="5"/>
    </row>
    <row r="170" spans="1:9" x14ac:dyDescent="0.25">
      <c r="A170" s="4"/>
      <c r="B170" s="16"/>
      <c r="C170" s="5"/>
      <c r="D170" s="83" t="s">
        <v>227</v>
      </c>
      <c r="E170" s="156"/>
      <c r="F170" s="3"/>
      <c r="G170" s="5"/>
      <c r="H170" s="148"/>
      <c r="I170" s="5"/>
    </row>
    <row r="171" spans="1:9" ht="26.25" x14ac:dyDescent="0.25">
      <c r="A171" s="42" t="s">
        <v>122</v>
      </c>
      <c r="B171" s="26" t="s">
        <v>123</v>
      </c>
      <c r="C171" s="114">
        <v>4</v>
      </c>
      <c r="D171" s="118"/>
      <c r="E171" s="115"/>
      <c r="F171" s="24"/>
      <c r="G171" s="146"/>
      <c r="H171" s="146"/>
      <c r="I171" s="146"/>
    </row>
    <row r="172" spans="1:9" x14ac:dyDescent="0.25">
      <c r="A172" s="164"/>
      <c r="B172" s="158"/>
      <c r="C172" s="158"/>
      <c r="D172" s="158"/>
      <c r="E172" s="158"/>
      <c r="F172" s="158"/>
      <c r="G172" s="158"/>
      <c r="H172" s="158"/>
      <c r="I172" s="159"/>
    </row>
    <row r="173" spans="1:9" x14ac:dyDescent="0.25">
      <c r="A173" s="42" t="s">
        <v>124</v>
      </c>
      <c r="B173" s="26" t="s">
        <v>125</v>
      </c>
      <c r="C173" s="114">
        <v>4</v>
      </c>
      <c r="D173" s="118"/>
      <c r="E173" s="115"/>
      <c r="F173" s="24"/>
      <c r="G173" s="146"/>
      <c r="H173" s="146"/>
      <c r="I173" s="146"/>
    </row>
    <row r="174" spans="1:9" x14ac:dyDescent="0.25">
      <c r="A174" s="164"/>
      <c r="B174" s="158"/>
      <c r="C174" s="158"/>
      <c r="D174" s="158"/>
      <c r="E174" s="158"/>
      <c r="F174" s="158"/>
      <c r="G174" s="158"/>
      <c r="H174" s="158"/>
      <c r="I174" s="159"/>
    </row>
    <row r="175" spans="1:9" ht="26.25" x14ac:dyDescent="0.25">
      <c r="A175" s="42" t="s">
        <v>126</v>
      </c>
      <c r="B175" s="26" t="s">
        <v>127</v>
      </c>
      <c r="C175" s="114">
        <v>20</v>
      </c>
      <c r="D175" s="118"/>
      <c r="E175" s="115"/>
      <c r="F175" s="24"/>
      <c r="G175" s="146"/>
      <c r="H175" s="146"/>
      <c r="I175" s="146"/>
    </row>
    <row r="176" spans="1:9" x14ac:dyDescent="0.25">
      <c r="A176" s="164"/>
      <c r="B176" s="158"/>
      <c r="C176" s="158"/>
      <c r="D176" s="158"/>
      <c r="E176" s="158"/>
      <c r="F176" s="158"/>
      <c r="G176" s="158"/>
      <c r="H176" s="158"/>
      <c r="I176" s="159"/>
    </row>
    <row r="177" spans="1:9" ht="39" x14ac:dyDescent="0.25">
      <c r="A177" s="42" t="s">
        <v>128</v>
      </c>
      <c r="B177" s="26" t="s">
        <v>129</v>
      </c>
      <c r="C177" s="114">
        <v>100</v>
      </c>
      <c r="D177" s="118"/>
      <c r="E177" s="115"/>
      <c r="F177" s="24"/>
      <c r="G177" s="146"/>
      <c r="H177" s="146"/>
      <c r="I177" s="146"/>
    </row>
    <row r="178" spans="1:9" x14ac:dyDescent="0.25">
      <c r="A178" s="164"/>
      <c r="B178" s="158"/>
      <c r="C178" s="158"/>
      <c r="D178" s="158"/>
      <c r="E178" s="158"/>
      <c r="F178" s="158"/>
      <c r="G178" s="158"/>
      <c r="H178" s="158"/>
      <c r="I178" s="159"/>
    </row>
    <row r="179" spans="1:9" ht="26.25" x14ac:dyDescent="0.25">
      <c r="A179" s="11" t="s">
        <v>130</v>
      </c>
      <c r="B179" s="14" t="s">
        <v>131</v>
      </c>
      <c r="C179" s="13">
        <v>25</v>
      </c>
      <c r="D179" s="13"/>
      <c r="E179" s="104"/>
      <c r="F179" s="24"/>
      <c r="G179" s="146"/>
      <c r="H179" s="146"/>
      <c r="I179" s="146"/>
    </row>
    <row r="180" spans="1:9" x14ac:dyDescent="0.25">
      <c r="A180" s="157"/>
      <c r="B180" s="158"/>
      <c r="C180" s="158"/>
      <c r="D180" s="158"/>
      <c r="E180" s="158"/>
      <c r="F180" s="158"/>
      <c r="G180" s="158"/>
      <c r="H180" s="158"/>
      <c r="I180" s="159"/>
    </row>
    <row r="181" spans="1:9" ht="26.25" x14ac:dyDescent="0.25">
      <c r="A181" s="11" t="s">
        <v>132</v>
      </c>
      <c r="B181" s="14" t="s">
        <v>133</v>
      </c>
      <c r="C181" s="13">
        <v>15</v>
      </c>
      <c r="D181" s="13"/>
      <c r="E181" s="104"/>
      <c r="F181" s="24"/>
      <c r="G181" s="146"/>
      <c r="H181" s="146"/>
      <c r="I181" s="146"/>
    </row>
    <row r="182" spans="1:9" x14ac:dyDescent="0.25">
      <c r="A182" s="157"/>
      <c r="B182" s="158"/>
      <c r="C182" s="158"/>
      <c r="D182" s="158"/>
      <c r="E182" s="158"/>
      <c r="F182" s="158"/>
      <c r="G182" s="158"/>
      <c r="H182" s="158"/>
      <c r="I182" s="159"/>
    </row>
    <row r="183" spans="1:9" ht="26.25" x14ac:dyDescent="0.25">
      <c r="A183" s="11" t="s">
        <v>134</v>
      </c>
      <c r="B183" s="14" t="s">
        <v>135</v>
      </c>
      <c r="C183" s="13">
        <v>15</v>
      </c>
      <c r="D183" s="13"/>
      <c r="E183" s="104"/>
      <c r="F183" s="24"/>
      <c r="G183" s="146"/>
      <c r="H183" s="146"/>
      <c r="I183" s="146"/>
    </row>
    <row r="184" spans="1:9" x14ac:dyDescent="0.25">
      <c r="A184" s="157"/>
      <c r="B184" s="158"/>
      <c r="C184" s="158"/>
      <c r="D184" s="158"/>
      <c r="E184" s="158"/>
      <c r="F184" s="158"/>
      <c r="G184" s="158"/>
      <c r="H184" s="158"/>
      <c r="I184" s="159"/>
    </row>
    <row r="185" spans="1:9" ht="26.25" x14ac:dyDescent="0.25">
      <c r="A185" s="11" t="s">
        <v>232</v>
      </c>
      <c r="B185" s="14" t="s">
        <v>136</v>
      </c>
      <c r="C185" s="13">
        <v>20</v>
      </c>
      <c r="D185" s="13"/>
      <c r="E185" s="104"/>
      <c r="F185" s="24"/>
      <c r="G185" s="146"/>
      <c r="H185" s="146"/>
      <c r="I185" s="146"/>
    </row>
    <row r="186" spans="1:9" x14ac:dyDescent="0.25">
      <c r="A186" s="157"/>
      <c r="B186" s="158"/>
      <c r="C186" s="158"/>
      <c r="D186" s="158"/>
      <c r="E186" s="158"/>
      <c r="F186" s="158"/>
      <c r="G186" s="158"/>
      <c r="H186" s="158"/>
      <c r="I186" s="159"/>
    </row>
    <row r="187" spans="1:9" ht="26.25" x14ac:dyDescent="0.25">
      <c r="A187" s="11" t="s">
        <v>137</v>
      </c>
      <c r="B187" s="14" t="s">
        <v>138</v>
      </c>
      <c r="C187" s="23"/>
      <c r="D187" s="23"/>
      <c r="E187" s="13"/>
      <c r="F187" s="24"/>
      <c r="G187" s="146"/>
      <c r="H187" s="146"/>
      <c r="I187" s="146"/>
    </row>
    <row r="188" spans="1:9" x14ac:dyDescent="0.25">
      <c r="A188" s="65" t="s">
        <v>194</v>
      </c>
      <c r="B188" s="66" t="s">
        <v>223</v>
      </c>
      <c r="C188" s="81">
        <v>15</v>
      </c>
      <c r="D188" s="81"/>
      <c r="E188" s="107"/>
      <c r="F188" s="81"/>
      <c r="G188" s="5"/>
      <c r="H188" s="5"/>
      <c r="I188" s="5"/>
    </row>
    <row r="189" spans="1:9" x14ac:dyDescent="0.25">
      <c r="A189" s="74" t="s">
        <v>176</v>
      </c>
      <c r="B189" s="66" t="s">
        <v>222</v>
      </c>
      <c r="C189" s="81">
        <v>15</v>
      </c>
      <c r="D189" s="81"/>
      <c r="E189" s="107"/>
      <c r="F189" s="81"/>
      <c r="G189" s="5"/>
      <c r="H189" s="5"/>
      <c r="I189" s="5"/>
    </row>
    <row r="190" spans="1:9" x14ac:dyDescent="0.25">
      <c r="A190" s="74"/>
      <c r="B190" s="66"/>
      <c r="C190" s="74"/>
      <c r="D190" s="58" t="s">
        <v>227</v>
      </c>
      <c r="E190" s="147"/>
      <c r="F190" s="81"/>
      <c r="G190" s="5"/>
      <c r="H190" s="148"/>
      <c r="I190" s="5"/>
    </row>
    <row r="191" spans="1:9" x14ac:dyDescent="0.25">
      <c r="A191" s="11" t="s">
        <v>139</v>
      </c>
      <c r="B191" s="14" t="s">
        <v>140</v>
      </c>
      <c r="C191" s="13">
        <v>50</v>
      </c>
      <c r="D191" s="13"/>
      <c r="E191" s="104"/>
      <c r="F191" s="24"/>
      <c r="G191" s="146"/>
      <c r="H191" s="146"/>
      <c r="I191" s="146"/>
    </row>
    <row r="192" spans="1:9" x14ac:dyDescent="0.25">
      <c r="A192" s="157"/>
      <c r="B192" s="158"/>
      <c r="C192" s="158"/>
      <c r="D192" s="158"/>
      <c r="E192" s="158"/>
      <c r="F192" s="158"/>
      <c r="G192" s="158"/>
      <c r="H192" s="158"/>
      <c r="I192" s="159"/>
    </row>
    <row r="193" spans="1:9" x14ac:dyDescent="0.25">
      <c r="A193" s="28" t="s">
        <v>141</v>
      </c>
      <c r="B193" s="26" t="s">
        <v>142</v>
      </c>
      <c r="C193" s="13"/>
      <c r="D193" s="13"/>
      <c r="E193" s="115"/>
      <c r="F193" s="24"/>
      <c r="G193" s="146"/>
      <c r="H193" s="146"/>
      <c r="I193" s="146"/>
    </row>
    <row r="194" spans="1:9" x14ac:dyDescent="0.25">
      <c r="A194" s="74" t="s">
        <v>194</v>
      </c>
      <c r="B194" s="80" t="s">
        <v>143</v>
      </c>
      <c r="C194" s="55">
        <v>4</v>
      </c>
      <c r="D194" s="55"/>
      <c r="E194" s="101"/>
      <c r="F194" s="55"/>
      <c r="G194" s="5"/>
      <c r="H194" s="5"/>
      <c r="I194" s="5"/>
    </row>
    <row r="195" spans="1:9" x14ac:dyDescent="0.25">
      <c r="A195" s="74" t="s">
        <v>176</v>
      </c>
      <c r="B195" s="80" t="s">
        <v>144</v>
      </c>
      <c r="C195" s="55">
        <v>2</v>
      </c>
      <c r="D195" s="55"/>
      <c r="E195" s="101"/>
      <c r="F195" s="55"/>
      <c r="G195" s="5"/>
      <c r="H195" s="5"/>
      <c r="I195" s="5"/>
    </row>
    <row r="196" spans="1:9" x14ac:dyDescent="0.25">
      <c r="A196" s="68"/>
      <c r="B196" s="76"/>
      <c r="C196" s="54"/>
      <c r="D196" s="58" t="s">
        <v>227</v>
      </c>
      <c r="E196" s="147"/>
      <c r="F196" s="55"/>
      <c r="G196" s="5"/>
      <c r="H196" s="148"/>
      <c r="I196" s="5"/>
    </row>
    <row r="197" spans="1:9" ht="26.25" x14ac:dyDescent="0.25">
      <c r="A197" s="25" t="s">
        <v>145</v>
      </c>
      <c r="B197" s="26" t="s">
        <v>146</v>
      </c>
      <c r="C197" s="113">
        <v>10</v>
      </c>
      <c r="D197" s="13"/>
      <c r="E197" s="13"/>
      <c r="F197" s="24"/>
      <c r="G197" s="146"/>
      <c r="H197" s="146"/>
      <c r="I197" s="146"/>
    </row>
    <row r="198" spans="1:9" x14ac:dyDescent="0.25">
      <c r="A198" s="162"/>
      <c r="B198" s="158"/>
      <c r="C198" s="158"/>
      <c r="D198" s="158"/>
      <c r="E198" s="158"/>
      <c r="F198" s="158"/>
      <c r="G198" s="158"/>
      <c r="H198" s="158"/>
      <c r="I198" s="159"/>
    </row>
    <row r="199" spans="1:9" ht="26.25" x14ac:dyDescent="0.25">
      <c r="A199" s="45" t="s">
        <v>147</v>
      </c>
      <c r="B199" s="48" t="s">
        <v>224</v>
      </c>
      <c r="C199" s="12"/>
      <c r="D199" s="12"/>
      <c r="E199" s="13"/>
      <c r="F199" s="24"/>
      <c r="G199" s="146"/>
      <c r="H199" s="146"/>
      <c r="I199" s="146"/>
    </row>
    <row r="200" spans="1:9" ht="39" x14ac:dyDescent="0.25">
      <c r="A200" s="62" t="s">
        <v>194</v>
      </c>
      <c r="B200" s="85" t="s">
        <v>231</v>
      </c>
      <c r="C200" s="119">
        <v>10</v>
      </c>
      <c r="D200" s="86"/>
      <c r="E200" s="86"/>
      <c r="F200" s="86"/>
      <c r="G200" s="5"/>
      <c r="H200" s="5"/>
      <c r="I200" s="5"/>
    </row>
    <row r="201" spans="1:9" ht="26.25" x14ac:dyDescent="0.25">
      <c r="A201" s="54" t="s">
        <v>225</v>
      </c>
      <c r="B201" s="88" t="s">
        <v>148</v>
      </c>
      <c r="C201" s="108">
        <v>10</v>
      </c>
      <c r="D201" s="108"/>
      <c r="E201" s="86"/>
      <c r="F201" s="87"/>
      <c r="G201" s="5"/>
      <c r="H201" s="5"/>
      <c r="I201" s="5"/>
    </row>
    <row r="202" spans="1:9" x14ac:dyDescent="0.25">
      <c r="A202" s="7"/>
      <c r="B202" s="15"/>
      <c r="C202" s="2"/>
      <c r="D202" s="102" t="s">
        <v>227</v>
      </c>
      <c r="E202" s="147"/>
      <c r="F202" s="3"/>
      <c r="G202" s="5"/>
      <c r="H202" s="148"/>
      <c r="I202" s="5"/>
    </row>
    <row r="203" spans="1:9" x14ac:dyDescent="0.25">
      <c r="A203" s="45" t="s">
        <v>149</v>
      </c>
      <c r="B203" s="46" t="s">
        <v>150</v>
      </c>
      <c r="C203" s="12"/>
      <c r="D203" s="12"/>
      <c r="E203" s="13"/>
      <c r="F203" s="24"/>
      <c r="G203" s="146"/>
      <c r="H203" s="146"/>
      <c r="I203" s="146"/>
    </row>
    <row r="204" spans="1:9" x14ac:dyDescent="0.25">
      <c r="A204" s="74" t="s">
        <v>194</v>
      </c>
      <c r="B204" s="66" t="s">
        <v>208</v>
      </c>
      <c r="C204" s="55">
        <v>20</v>
      </c>
      <c r="D204" s="55"/>
      <c r="E204" s="101"/>
      <c r="F204" s="55"/>
      <c r="G204" s="5"/>
      <c r="H204" s="5"/>
      <c r="I204" s="5"/>
    </row>
    <row r="205" spans="1:9" x14ac:dyDescent="0.25">
      <c r="A205" s="65" t="s">
        <v>176</v>
      </c>
      <c r="B205" s="66" t="s">
        <v>24</v>
      </c>
      <c r="C205" s="55">
        <v>20</v>
      </c>
      <c r="D205" s="55"/>
      <c r="E205" s="101"/>
      <c r="F205" s="55"/>
      <c r="G205" s="5"/>
      <c r="H205" s="5"/>
      <c r="I205" s="5"/>
    </row>
    <row r="206" spans="1:9" x14ac:dyDescent="0.25">
      <c r="A206" s="64"/>
      <c r="B206" s="56"/>
      <c r="C206" s="55"/>
      <c r="D206" s="97" t="s">
        <v>227</v>
      </c>
      <c r="E206" s="147"/>
      <c r="F206" s="55"/>
      <c r="G206" s="5"/>
      <c r="H206" s="148"/>
      <c r="I206" s="5"/>
    </row>
    <row r="207" spans="1:9" ht="26.25" x14ac:dyDescent="0.25">
      <c r="A207" s="25" t="s">
        <v>151</v>
      </c>
      <c r="B207" s="26" t="s">
        <v>241</v>
      </c>
      <c r="C207" s="13">
        <v>80</v>
      </c>
      <c r="D207" s="13"/>
      <c r="E207" s="104"/>
      <c r="F207" s="47"/>
      <c r="G207" s="146"/>
      <c r="H207" s="146"/>
      <c r="I207" s="146"/>
    </row>
    <row r="208" spans="1:9" x14ac:dyDescent="0.25">
      <c r="A208" s="162"/>
      <c r="B208" s="158"/>
      <c r="C208" s="158"/>
      <c r="D208" s="158"/>
      <c r="E208" s="158"/>
      <c r="F208" s="158"/>
      <c r="G208" s="158"/>
      <c r="H208" s="158"/>
      <c r="I208" s="159"/>
    </row>
    <row r="209" spans="1:9" ht="26.25" x14ac:dyDescent="0.25">
      <c r="A209" s="25" t="s">
        <v>152</v>
      </c>
      <c r="B209" s="26" t="s">
        <v>242</v>
      </c>
      <c r="C209" s="13">
        <v>60</v>
      </c>
      <c r="D209" s="13"/>
      <c r="E209" s="104"/>
      <c r="F209" s="24"/>
      <c r="G209" s="146"/>
      <c r="H209" s="146"/>
      <c r="I209" s="146"/>
    </row>
    <row r="210" spans="1:9" x14ac:dyDescent="0.25">
      <c r="A210" s="162"/>
      <c r="B210" s="158"/>
      <c r="C210" s="158"/>
      <c r="D210" s="158"/>
      <c r="E210" s="158"/>
      <c r="F210" s="158"/>
      <c r="G210" s="158"/>
      <c r="H210" s="158"/>
      <c r="I210" s="159"/>
    </row>
    <row r="211" spans="1:9" ht="26.25" x14ac:dyDescent="0.25">
      <c r="A211" s="45" t="s">
        <v>153</v>
      </c>
      <c r="B211" s="48" t="s">
        <v>154</v>
      </c>
      <c r="C211" s="23"/>
      <c r="D211" s="23"/>
      <c r="E211" s="13"/>
      <c r="F211" s="13"/>
      <c r="G211" s="146"/>
      <c r="H211" s="146"/>
      <c r="I211" s="146"/>
    </row>
    <row r="212" spans="1:9" x14ac:dyDescent="0.25">
      <c r="A212" s="74" t="s">
        <v>194</v>
      </c>
      <c r="B212" s="75" t="s">
        <v>155</v>
      </c>
      <c r="C212" s="89">
        <v>4</v>
      </c>
      <c r="D212" s="89"/>
      <c r="E212" s="120"/>
      <c r="F212" s="89"/>
      <c r="G212" s="5"/>
      <c r="H212" s="5"/>
      <c r="I212" s="5"/>
    </row>
    <row r="213" spans="1:9" x14ac:dyDescent="0.25">
      <c r="A213" s="74" t="s">
        <v>176</v>
      </c>
      <c r="B213" s="75" t="s">
        <v>156</v>
      </c>
      <c r="C213" s="89">
        <v>8</v>
      </c>
      <c r="D213" s="89"/>
      <c r="E213" s="120"/>
      <c r="F213" s="89"/>
      <c r="G213" s="5"/>
      <c r="H213" s="5"/>
      <c r="I213" s="5"/>
    </row>
    <row r="214" spans="1:9" x14ac:dyDescent="0.25">
      <c r="A214" s="74" t="s">
        <v>177</v>
      </c>
      <c r="B214" s="75" t="s">
        <v>157</v>
      </c>
      <c r="C214" s="89">
        <v>4</v>
      </c>
      <c r="D214" s="89"/>
      <c r="E214" s="120"/>
      <c r="F214" s="89"/>
      <c r="G214" s="5"/>
      <c r="H214" s="5"/>
      <c r="I214" s="5"/>
    </row>
    <row r="215" spans="1:9" x14ac:dyDescent="0.25">
      <c r="A215" s="7"/>
      <c r="B215" s="15"/>
      <c r="C215" s="3"/>
      <c r="D215" s="102" t="s">
        <v>227</v>
      </c>
      <c r="E215" s="147"/>
      <c r="F215" s="3"/>
      <c r="G215" s="5"/>
      <c r="H215" s="148"/>
      <c r="I215" s="5"/>
    </row>
    <row r="216" spans="1:9" ht="26.25" x14ac:dyDescent="0.25">
      <c r="A216" s="45" t="s">
        <v>158</v>
      </c>
      <c r="B216" s="48" t="s">
        <v>159</v>
      </c>
      <c r="C216" s="13">
        <v>10</v>
      </c>
      <c r="D216" s="13"/>
      <c r="E216" s="104"/>
      <c r="F216" s="13"/>
      <c r="G216" s="146"/>
      <c r="H216" s="146"/>
      <c r="I216" s="146"/>
    </row>
    <row r="217" spans="1:9" x14ac:dyDescent="0.25">
      <c r="A217" s="168"/>
      <c r="B217" s="158"/>
      <c r="C217" s="158"/>
      <c r="D217" s="158"/>
      <c r="E217" s="158"/>
      <c r="F217" s="158"/>
      <c r="G217" s="158"/>
      <c r="H217" s="158"/>
      <c r="I217" s="159"/>
    </row>
    <row r="218" spans="1:9" ht="26.25" x14ac:dyDescent="0.25">
      <c r="A218" s="40" t="s">
        <v>160</v>
      </c>
      <c r="B218" s="41" t="s">
        <v>161</v>
      </c>
      <c r="C218" s="13">
        <v>25</v>
      </c>
      <c r="D218" s="13"/>
      <c r="E218" s="104"/>
      <c r="F218" s="23"/>
      <c r="G218" s="146"/>
      <c r="H218" s="146"/>
      <c r="I218" s="146"/>
    </row>
    <row r="219" spans="1:9" x14ac:dyDescent="0.25">
      <c r="A219" s="163"/>
      <c r="B219" s="165"/>
      <c r="C219" s="165"/>
      <c r="D219" s="165"/>
      <c r="E219" s="165"/>
      <c r="F219" s="165"/>
      <c r="G219" s="165"/>
      <c r="H219" s="165"/>
      <c r="I219" s="166"/>
    </row>
    <row r="220" spans="1:9" ht="26.25" x14ac:dyDescent="0.25">
      <c r="A220" s="11" t="s">
        <v>162</v>
      </c>
      <c r="B220" s="14" t="s">
        <v>226</v>
      </c>
      <c r="C220" s="113">
        <v>150</v>
      </c>
      <c r="D220" s="13"/>
      <c r="E220" s="104"/>
      <c r="F220" s="37"/>
      <c r="G220" s="146"/>
      <c r="H220" s="146"/>
      <c r="I220" s="146"/>
    </row>
    <row r="221" spans="1:9" x14ac:dyDescent="0.25">
      <c r="A221" s="157"/>
      <c r="B221" s="158"/>
      <c r="C221" s="158"/>
      <c r="D221" s="158"/>
      <c r="E221" s="158"/>
      <c r="F221" s="158"/>
      <c r="G221" s="158"/>
      <c r="H221" s="158"/>
      <c r="I221" s="159"/>
    </row>
    <row r="222" spans="1:9" x14ac:dyDescent="0.25">
      <c r="A222" s="49" t="s">
        <v>163</v>
      </c>
      <c r="B222" s="41" t="s">
        <v>164</v>
      </c>
      <c r="C222" s="121">
        <v>60</v>
      </c>
      <c r="D222" s="121"/>
      <c r="E222" s="122"/>
      <c r="F222" s="13"/>
      <c r="G222" s="146"/>
      <c r="H222" s="146"/>
      <c r="I222" s="146"/>
    </row>
    <row r="223" spans="1:9" x14ac:dyDescent="0.25">
      <c r="A223" s="167"/>
      <c r="B223" s="158"/>
      <c r="C223" s="158"/>
      <c r="D223" s="158"/>
      <c r="E223" s="158"/>
      <c r="F223" s="158"/>
      <c r="G223" s="158"/>
      <c r="H223" s="158"/>
      <c r="I223" s="159"/>
    </row>
    <row r="224" spans="1:9" ht="26.25" x14ac:dyDescent="0.25">
      <c r="A224" s="49" t="s">
        <v>165</v>
      </c>
      <c r="B224" s="41" t="s">
        <v>166</v>
      </c>
      <c r="C224" s="121">
        <v>20</v>
      </c>
      <c r="D224" s="121"/>
      <c r="E224" s="122"/>
      <c r="F224" s="13"/>
      <c r="G224" s="146"/>
      <c r="H224" s="146"/>
      <c r="I224" s="146"/>
    </row>
    <row r="225" spans="1:9" x14ac:dyDescent="0.25">
      <c r="A225" s="167"/>
      <c r="B225" s="165"/>
      <c r="C225" s="165"/>
      <c r="D225" s="165"/>
      <c r="E225" s="165"/>
      <c r="F225" s="165"/>
      <c r="G225" s="165"/>
      <c r="H225" s="165"/>
      <c r="I225" s="166"/>
    </row>
    <row r="226" spans="1:9" ht="26.25" x14ac:dyDescent="0.25">
      <c r="A226" s="49" t="s">
        <v>167</v>
      </c>
      <c r="B226" s="41" t="s">
        <v>168</v>
      </c>
      <c r="C226" s="50"/>
      <c r="D226" s="50"/>
      <c r="E226" s="51"/>
      <c r="F226" s="13"/>
      <c r="G226" s="146"/>
      <c r="H226" s="146"/>
      <c r="I226" s="146"/>
    </row>
    <row r="227" spans="1:9" x14ac:dyDescent="0.25">
      <c r="A227" s="65" t="s">
        <v>194</v>
      </c>
      <c r="B227" s="90" t="s">
        <v>169</v>
      </c>
      <c r="C227" s="123">
        <v>50</v>
      </c>
      <c r="D227" s="123"/>
      <c r="E227" s="125"/>
      <c r="F227" s="91"/>
      <c r="G227" s="5"/>
      <c r="H227" s="5"/>
      <c r="I227" s="5"/>
    </row>
    <row r="228" spans="1:9" x14ac:dyDescent="0.25">
      <c r="A228" s="65" t="s">
        <v>176</v>
      </c>
      <c r="B228" s="92" t="s">
        <v>170</v>
      </c>
      <c r="C228" s="124">
        <v>50</v>
      </c>
      <c r="D228" s="124"/>
      <c r="E228" s="126"/>
      <c r="F228" s="74"/>
      <c r="G228" s="5"/>
      <c r="H228" s="5"/>
      <c r="I228" s="5"/>
    </row>
    <row r="229" spans="1:9" ht="26.25" x14ac:dyDescent="0.25">
      <c r="A229" s="65" t="s">
        <v>177</v>
      </c>
      <c r="B229" s="96" t="s">
        <v>171</v>
      </c>
      <c r="C229" s="124">
        <v>10</v>
      </c>
      <c r="D229" s="124"/>
      <c r="E229" s="126"/>
      <c r="F229" s="74"/>
      <c r="G229" s="5"/>
      <c r="H229" s="5"/>
      <c r="I229" s="5"/>
    </row>
    <row r="230" spans="1:9" x14ac:dyDescent="0.25">
      <c r="A230" s="1"/>
      <c r="B230" s="19"/>
      <c r="C230" s="10"/>
      <c r="D230" s="93" t="s">
        <v>227</v>
      </c>
      <c r="E230" s="155"/>
      <c r="F230" s="2"/>
      <c r="G230" s="5"/>
      <c r="H230" s="148"/>
      <c r="I230" s="5"/>
    </row>
    <row r="231" spans="1:9" ht="26.25" x14ac:dyDescent="0.25">
      <c r="A231" s="28" t="s">
        <v>172</v>
      </c>
      <c r="B231" s="26" t="s">
        <v>173</v>
      </c>
      <c r="C231" s="13">
        <v>600</v>
      </c>
      <c r="D231" s="13"/>
      <c r="E231" s="104"/>
      <c r="F231" s="13"/>
      <c r="G231" s="146"/>
      <c r="H231" s="146"/>
      <c r="I231" s="146"/>
    </row>
    <row r="232" spans="1:9" ht="319.5" x14ac:dyDescent="0.25">
      <c r="A232" s="5"/>
      <c r="B232" s="127" t="s">
        <v>233</v>
      </c>
      <c r="C232" s="2"/>
      <c r="D232" s="2"/>
      <c r="E232" s="3"/>
      <c r="F232" s="52"/>
      <c r="G232" s="5"/>
      <c r="H232" s="5"/>
      <c r="I232" s="5"/>
    </row>
    <row r="233" spans="1:9" x14ac:dyDescent="0.25">
      <c r="A233" s="128"/>
      <c r="B233" s="129"/>
      <c r="C233" s="130"/>
      <c r="D233" s="130"/>
      <c r="E233" s="131"/>
      <c r="F233" s="131"/>
    </row>
    <row r="234" spans="1:9" x14ac:dyDescent="0.25">
      <c r="A234" s="128"/>
      <c r="B234" s="132"/>
      <c r="C234" s="133"/>
      <c r="D234" s="134"/>
      <c r="E234" s="135"/>
      <c r="F234" s="131"/>
    </row>
    <row r="235" spans="1:9" x14ac:dyDescent="0.25">
      <c r="A235" s="136"/>
      <c r="B235" s="132"/>
      <c r="C235" s="133"/>
      <c r="D235" s="134"/>
      <c r="E235" s="135"/>
      <c r="F235" s="131"/>
    </row>
    <row r="236" spans="1:9" x14ac:dyDescent="0.25">
      <c r="A236" s="128"/>
      <c r="B236" s="129"/>
      <c r="C236" s="133"/>
      <c r="D236" s="130"/>
      <c r="E236" s="131"/>
      <c r="F236" s="131"/>
    </row>
    <row r="237" spans="1:9" ht="15.75" x14ac:dyDescent="0.25">
      <c r="A237" s="128"/>
      <c r="B237" s="137"/>
      <c r="C237" s="133"/>
      <c r="D237" s="138"/>
      <c r="E237" s="139"/>
      <c r="F237" s="131"/>
    </row>
    <row r="238" spans="1:9" x14ac:dyDescent="0.25">
      <c r="A238" s="133"/>
      <c r="B238" s="133"/>
      <c r="C238" s="133"/>
      <c r="D238" s="133"/>
      <c r="E238" s="133"/>
      <c r="F238" s="133"/>
    </row>
    <row r="239" spans="1:9" x14ac:dyDescent="0.25">
      <c r="A239" s="133"/>
      <c r="B239" s="133"/>
      <c r="C239" s="133"/>
      <c r="D239" s="133"/>
      <c r="E239" s="133"/>
    </row>
    <row r="240" spans="1:9" x14ac:dyDescent="0.25">
      <c r="A240" s="133"/>
      <c r="B240" s="133"/>
      <c r="C240" s="133"/>
      <c r="D240" s="133"/>
      <c r="E240" s="133"/>
    </row>
    <row r="241" spans="1:5" x14ac:dyDescent="0.25">
      <c r="A241" s="133"/>
      <c r="B241" s="133"/>
      <c r="C241" s="133"/>
      <c r="D241" s="133"/>
      <c r="E241" s="133"/>
    </row>
    <row r="242" spans="1:5" x14ac:dyDescent="0.25">
      <c r="A242" s="133"/>
      <c r="B242" s="133"/>
      <c r="C242" s="133"/>
      <c r="D242" s="133"/>
      <c r="E242" s="133"/>
    </row>
    <row r="243" spans="1:5" x14ac:dyDescent="0.25">
      <c r="A243" s="133"/>
      <c r="B243" s="133"/>
      <c r="C243" s="133"/>
      <c r="D243" s="133"/>
      <c r="E243" s="133"/>
    </row>
    <row r="244" spans="1:5" x14ac:dyDescent="0.25">
      <c r="A244" s="133"/>
      <c r="B244" s="133"/>
      <c r="C244" s="133"/>
      <c r="D244" s="133"/>
      <c r="E244" s="133"/>
    </row>
    <row r="245" spans="1:5" x14ac:dyDescent="0.25">
      <c r="A245" s="133"/>
      <c r="B245" s="133"/>
      <c r="C245" s="133"/>
      <c r="D245" s="133"/>
      <c r="E245" s="133"/>
    </row>
    <row r="246" spans="1:5" x14ac:dyDescent="0.25">
      <c r="A246" s="133"/>
      <c r="B246" s="133"/>
      <c r="C246" s="133"/>
      <c r="D246" s="133"/>
      <c r="E246" s="133"/>
    </row>
    <row r="247" spans="1:5" x14ac:dyDescent="0.25">
      <c r="A247" s="133"/>
      <c r="B247" s="133"/>
      <c r="C247" s="133"/>
      <c r="D247" s="133"/>
      <c r="E247" s="133"/>
    </row>
    <row r="248" spans="1:5" x14ac:dyDescent="0.25">
      <c r="A248" s="133"/>
      <c r="B248" s="133"/>
      <c r="C248" s="133"/>
      <c r="D248" s="133"/>
      <c r="E248" s="133"/>
    </row>
    <row r="249" spans="1:5" x14ac:dyDescent="0.25">
      <c r="A249" s="133"/>
      <c r="B249" s="133"/>
      <c r="C249" s="133"/>
      <c r="D249" s="133"/>
      <c r="E249" s="133"/>
    </row>
    <row r="250" spans="1:5" x14ac:dyDescent="0.25">
      <c r="A250" s="133"/>
      <c r="B250" s="133"/>
      <c r="C250" s="133"/>
      <c r="D250" s="133"/>
      <c r="E250" s="133"/>
    </row>
    <row r="251" spans="1:5" x14ac:dyDescent="0.25">
      <c r="A251" s="133"/>
      <c r="B251" s="133"/>
      <c r="C251" s="133"/>
      <c r="D251" s="133"/>
      <c r="E251" s="133"/>
    </row>
    <row r="252" spans="1:5" x14ac:dyDescent="0.25">
      <c r="A252" s="133"/>
      <c r="B252" s="133"/>
      <c r="C252" s="133"/>
      <c r="D252" s="133"/>
      <c r="E252" s="133"/>
    </row>
    <row r="253" spans="1:5" x14ac:dyDescent="0.25">
      <c r="A253" s="133"/>
      <c r="B253" s="133"/>
      <c r="C253" s="133"/>
      <c r="D253" s="133"/>
      <c r="E253" s="133"/>
    </row>
    <row r="254" spans="1:5" x14ac:dyDescent="0.25">
      <c r="A254" s="133"/>
      <c r="B254" s="133"/>
      <c r="C254" s="133"/>
      <c r="D254" s="133"/>
      <c r="E254" s="133"/>
    </row>
    <row r="255" spans="1:5" x14ac:dyDescent="0.25">
      <c r="A255" s="133"/>
      <c r="B255" s="133"/>
      <c r="C255" s="133"/>
      <c r="D255" s="133"/>
      <c r="E255" s="133"/>
    </row>
    <row r="256" spans="1:5" x14ac:dyDescent="0.25">
      <c r="A256" s="133"/>
      <c r="B256" s="133"/>
      <c r="C256" s="133"/>
      <c r="D256" s="133"/>
      <c r="E256" s="133"/>
    </row>
    <row r="257" spans="1:5" x14ac:dyDescent="0.25">
      <c r="A257" s="133"/>
      <c r="B257" s="133"/>
      <c r="C257" s="133"/>
      <c r="D257" s="133"/>
      <c r="E257" s="133"/>
    </row>
    <row r="258" spans="1:5" x14ac:dyDescent="0.25">
      <c r="A258" s="133"/>
      <c r="B258" s="133"/>
      <c r="C258" s="133"/>
      <c r="D258" s="133"/>
      <c r="E258" s="133"/>
    </row>
    <row r="259" spans="1:5" x14ac:dyDescent="0.25">
      <c r="A259" s="133"/>
      <c r="B259" s="133"/>
      <c r="C259" s="133"/>
      <c r="D259" s="133"/>
      <c r="E259" s="133"/>
    </row>
    <row r="260" spans="1:5" x14ac:dyDescent="0.25">
      <c r="A260" s="133"/>
      <c r="B260" s="133"/>
      <c r="C260" s="133"/>
      <c r="D260" s="133"/>
      <c r="E260" s="133"/>
    </row>
    <row r="261" spans="1:5" x14ac:dyDescent="0.25">
      <c r="A261" s="133"/>
      <c r="B261" s="133"/>
      <c r="C261" s="133"/>
      <c r="D261" s="133"/>
      <c r="E261" s="133"/>
    </row>
    <row r="262" spans="1:5" x14ac:dyDescent="0.25">
      <c r="A262" s="133"/>
      <c r="B262" s="133"/>
      <c r="C262" s="133"/>
      <c r="D262" s="133"/>
      <c r="E262" s="133"/>
    </row>
    <row r="263" spans="1:5" x14ac:dyDescent="0.25">
      <c r="A263" s="133"/>
      <c r="B263" s="133"/>
      <c r="C263" s="133"/>
      <c r="D263" s="133"/>
      <c r="E263" s="133"/>
    </row>
    <row r="264" spans="1:5" x14ac:dyDescent="0.25">
      <c r="A264" s="133"/>
      <c r="B264" s="133"/>
      <c r="C264" s="133"/>
      <c r="D264" s="133"/>
      <c r="E264" s="133"/>
    </row>
    <row r="265" spans="1:5" x14ac:dyDescent="0.25">
      <c r="A265" s="133"/>
      <c r="B265" s="133"/>
      <c r="C265" s="133"/>
      <c r="D265" s="133"/>
      <c r="E265" s="133"/>
    </row>
    <row r="266" spans="1:5" x14ac:dyDescent="0.25">
      <c r="A266" s="133"/>
      <c r="B266" s="133"/>
      <c r="C266" s="133"/>
      <c r="D266" s="133"/>
      <c r="E266" s="133"/>
    </row>
    <row r="267" spans="1:5" x14ac:dyDescent="0.25">
      <c r="A267" s="133"/>
      <c r="B267" s="133"/>
      <c r="C267" s="133"/>
      <c r="D267" s="133"/>
      <c r="E267" s="133"/>
    </row>
    <row r="268" spans="1:5" x14ac:dyDescent="0.25">
      <c r="A268" s="133"/>
      <c r="B268" s="133"/>
      <c r="C268" s="133"/>
      <c r="D268" s="133"/>
      <c r="E268" s="133"/>
    </row>
    <row r="269" spans="1:5" x14ac:dyDescent="0.25">
      <c r="A269" s="133"/>
      <c r="B269" s="133"/>
      <c r="C269" s="133"/>
      <c r="D269" s="133"/>
      <c r="E269" s="133"/>
    </row>
    <row r="270" spans="1:5" x14ac:dyDescent="0.25">
      <c r="A270" s="133"/>
      <c r="B270" s="133"/>
      <c r="C270" s="133"/>
      <c r="D270" s="133"/>
      <c r="E270" s="133"/>
    </row>
    <row r="271" spans="1:5" x14ac:dyDescent="0.25">
      <c r="A271" s="133"/>
      <c r="B271" s="133"/>
      <c r="C271" s="133"/>
      <c r="D271" s="133"/>
      <c r="E271" s="133"/>
    </row>
    <row r="272" spans="1:5" x14ac:dyDescent="0.25">
      <c r="A272" s="133"/>
      <c r="B272" s="133"/>
      <c r="C272" s="133"/>
      <c r="D272" s="133"/>
      <c r="E272" s="133"/>
    </row>
    <row r="273" spans="1:5" x14ac:dyDescent="0.25">
      <c r="A273" s="133"/>
      <c r="B273" s="133"/>
      <c r="C273" s="133"/>
      <c r="D273" s="133"/>
      <c r="E273" s="133"/>
    </row>
    <row r="274" spans="1:5" x14ac:dyDescent="0.25">
      <c r="A274" s="133"/>
      <c r="B274" s="133"/>
      <c r="C274" s="133"/>
      <c r="D274" s="133"/>
      <c r="E274" s="133"/>
    </row>
    <row r="275" spans="1:5" x14ac:dyDescent="0.25">
      <c r="A275" s="133"/>
      <c r="B275" s="133"/>
      <c r="C275" s="133"/>
      <c r="D275" s="133"/>
      <c r="E275" s="133"/>
    </row>
    <row r="276" spans="1:5" x14ac:dyDescent="0.25">
      <c r="A276" s="133"/>
      <c r="B276" s="133"/>
      <c r="C276" s="133"/>
      <c r="D276" s="133"/>
      <c r="E276" s="133"/>
    </row>
    <row r="277" spans="1:5" x14ac:dyDescent="0.25">
      <c r="A277" s="133"/>
      <c r="B277" s="133"/>
      <c r="C277" s="133"/>
      <c r="D277" s="133"/>
      <c r="E277" s="133"/>
    </row>
    <row r="278" spans="1:5" x14ac:dyDescent="0.25">
      <c r="A278" s="133"/>
      <c r="B278" s="133"/>
      <c r="C278" s="133"/>
      <c r="D278" s="133"/>
      <c r="E278" s="133"/>
    </row>
    <row r="279" spans="1:5" x14ac:dyDescent="0.25">
      <c r="A279" s="133"/>
      <c r="B279" s="133"/>
      <c r="C279" s="133"/>
      <c r="D279" s="133"/>
      <c r="E279" s="133"/>
    </row>
    <row r="280" spans="1:5" x14ac:dyDescent="0.25">
      <c r="A280" s="133"/>
      <c r="B280" s="133"/>
      <c r="C280" s="133"/>
      <c r="D280" s="133"/>
      <c r="E280" s="133"/>
    </row>
    <row r="281" spans="1:5" x14ac:dyDescent="0.25">
      <c r="A281" s="133"/>
      <c r="B281" s="133"/>
      <c r="C281" s="133"/>
      <c r="D281" s="133"/>
      <c r="E281" s="133"/>
    </row>
    <row r="282" spans="1:5" x14ac:dyDescent="0.25">
      <c r="A282" s="133"/>
      <c r="B282" s="133"/>
      <c r="C282" s="133"/>
      <c r="D282" s="133"/>
      <c r="E282" s="133"/>
    </row>
    <row r="283" spans="1:5" x14ac:dyDescent="0.25">
      <c r="A283" s="133"/>
      <c r="B283" s="133"/>
      <c r="C283" s="133"/>
      <c r="D283" s="133"/>
      <c r="E283" s="133"/>
    </row>
    <row r="284" spans="1:5" x14ac:dyDescent="0.25">
      <c r="A284" s="133"/>
      <c r="B284" s="133"/>
      <c r="C284" s="133"/>
      <c r="D284" s="133"/>
      <c r="E284" s="133"/>
    </row>
    <row r="285" spans="1:5" x14ac:dyDescent="0.25">
      <c r="A285" s="133"/>
      <c r="B285" s="133"/>
      <c r="C285" s="133"/>
      <c r="D285" s="133"/>
      <c r="E285" s="133"/>
    </row>
    <row r="286" spans="1:5" x14ac:dyDescent="0.25">
      <c r="A286" s="133"/>
      <c r="B286" s="133"/>
      <c r="C286" s="133"/>
      <c r="D286" s="133"/>
      <c r="E286" s="133"/>
    </row>
    <row r="287" spans="1:5" x14ac:dyDescent="0.25">
      <c r="A287" s="133"/>
      <c r="B287" s="133"/>
      <c r="C287" s="133"/>
      <c r="D287" s="133"/>
      <c r="E287" s="133"/>
    </row>
    <row r="288" spans="1:5" x14ac:dyDescent="0.25">
      <c r="A288" s="133"/>
      <c r="B288" s="133"/>
      <c r="C288" s="133"/>
      <c r="D288" s="133"/>
      <c r="E288" s="133"/>
    </row>
    <row r="289" spans="1:5" x14ac:dyDescent="0.25">
      <c r="A289" s="133"/>
      <c r="B289" s="133"/>
      <c r="C289" s="133"/>
      <c r="D289" s="133"/>
      <c r="E289" s="133"/>
    </row>
    <row r="290" spans="1:5" x14ac:dyDescent="0.25">
      <c r="A290" s="133"/>
      <c r="B290" s="133"/>
      <c r="C290" s="133"/>
      <c r="D290" s="133"/>
      <c r="E290" s="133"/>
    </row>
    <row r="291" spans="1:5" x14ac:dyDescent="0.25">
      <c r="A291" s="133"/>
      <c r="B291" s="133"/>
      <c r="C291" s="133"/>
      <c r="D291" s="133"/>
      <c r="E291" s="133"/>
    </row>
    <row r="292" spans="1:5" x14ac:dyDescent="0.25">
      <c r="A292" s="133"/>
      <c r="B292" s="133"/>
      <c r="C292" s="133"/>
      <c r="D292" s="133"/>
      <c r="E292" s="133"/>
    </row>
    <row r="293" spans="1:5" x14ac:dyDescent="0.25">
      <c r="A293" s="133"/>
      <c r="B293" s="133"/>
      <c r="C293" s="133"/>
      <c r="D293" s="133"/>
      <c r="E293" s="133"/>
    </row>
    <row r="294" spans="1:5" x14ac:dyDescent="0.25">
      <c r="A294" s="133"/>
      <c r="B294" s="133"/>
      <c r="C294" s="133"/>
      <c r="D294" s="133"/>
      <c r="E294" s="133"/>
    </row>
    <row r="295" spans="1:5" x14ac:dyDescent="0.25">
      <c r="A295" s="133"/>
      <c r="B295" s="133"/>
      <c r="C295" s="133"/>
      <c r="D295" s="133"/>
      <c r="E295" s="133"/>
    </row>
    <row r="296" spans="1:5" x14ac:dyDescent="0.25">
      <c r="A296" s="133"/>
      <c r="B296" s="133"/>
      <c r="C296" s="133"/>
      <c r="D296" s="133"/>
      <c r="E296" s="133"/>
    </row>
    <row r="297" spans="1:5" x14ac:dyDescent="0.25">
      <c r="A297" s="133"/>
      <c r="B297" s="133"/>
      <c r="C297" s="133"/>
      <c r="D297" s="133"/>
      <c r="E297" s="133"/>
    </row>
    <row r="298" spans="1:5" x14ac:dyDescent="0.25">
      <c r="A298" s="133"/>
      <c r="B298" s="133"/>
      <c r="C298" s="133"/>
      <c r="D298" s="133"/>
      <c r="E298" s="133"/>
    </row>
    <row r="299" spans="1:5" x14ac:dyDescent="0.25">
      <c r="A299" s="133"/>
      <c r="B299" s="133"/>
      <c r="C299" s="133"/>
      <c r="D299" s="133"/>
      <c r="E299" s="133"/>
    </row>
    <row r="300" spans="1:5" x14ac:dyDescent="0.25">
      <c r="A300" s="133"/>
      <c r="B300" s="133"/>
      <c r="C300" s="133"/>
      <c r="D300" s="133"/>
      <c r="E300" s="133"/>
    </row>
    <row r="301" spans="1:5" x14ac:dyDescent="0.25">
      <c r="A301" s="133"/>
      <c r="B301" s="133"/>
      <c r="C301" s="133"/>
      <c r="D301" s="133"/>
      <c r="E301" s="133"/>
    </row>
    <row r="302" spans="1:5" x14ac:dyDescent="0.25">
      <c r="A302" s="133"/>
      <c r="B302" s="133"/>
      <c r="C302" s="133"/>
      <c r="D302" s="133"/>
      <c r="E302" s="133"/>
    </row>
    <row r="303" spans="1:5" x14ac:dyDescent="0.25">
      <c r="A303" s="133"/>
      <c r="B303" s="133"/>
      <c r="C303" s="133"/>
      <c r="D303" s="133"/>
      <c r="E303" s="133"/>
    </row>
    <row r="304" spans="1:5" x14ac:dyDescent="0.25">
      <c r="A304" s="133"/>
      <c r="B304" s="133"/>
      <c r="C304" s="133"/>
      <c r="D304" s="133"/>
      <c r="E304" s="133"/>
    </row>
    <row r="305" spans="1:5" x14ac:dyDescent="0.25">
      <c r="A305" s="133"/>
      <c r="B305" s="133"/>
      <c r="C305" s="133"/>
      <c r="D305" s="133"/>
      <c r="E305" s="133"/>
    </row>
    <row r="306" spans="1:5" x14ac:dyDescent="0.25">
      <c r="A306" s="133"/>
      <c r="B306" s="133"/>
      <c r="C306" s="133"/>
      <c r="D306" s="133"/>
      <c r="E306" s="133"/>
    </row>
    <row r="307" spans="1:5" x14ac:dyDescent="0.25">
      <c r="A307" s="133"/>
      <c r="B307" s="133"/>
      <c r="C307" s="133"/>
      <c r="D307" s="133"/>
      <c r="E307" s="133"/>
    </row>
    <row r="308" spans="1:5" x14ac:dyDescent="0.25">
      <c r="A308" s="133"/>
      <c r="B308" s="133"/>
      <c r="C308" s="133"/>
      <c r="D308" s="133"/>
      <c r="E308" s="133"/>
    </row>
    <row r="309" spans="1:5" x14ac:dyDescent="0.25">
      <c r="A309" s="133"/>
      <c r="B309" s="133"/>
      <c r="C309" s="133"/>
      <c r="D309" s="133"/>
      <c r="E309" s="133"/>
    </row>
    <row r="310" spans="1:5" x14ac:dyDescent="0.25">
      <c r="A310" s="133"/>
      <c r="B310" s="133"/>
      <c r="C310" s="133"/>
      <c r="D310" s="133"/>
      <c r="E310" s="133"/>
    </row>
    <row r="311" spans="1:5" x14ac:dyDescent="0.25">
      <c r="A311" s="133"/>
      <c r="B311" s="133"/>
      <c r="C311" s="133"/>
      <c r="D311" s="133"/>
      <c r="E311" s="133"/>
    </row>
    <row r="312" spans="1:5" x14ac:dyDescent="0.25">
      <c r="A312" s="133"/>
      <c r="B312" s="133"/>
      <c r="C312" s="133"/>
      <c r="D312" s="133"/>
      <c r="E312" s="133"/>
    </row>
    <row r="313" spans="1:5" x14ac:dyDescent="0.25">
      <c r="A313" s="133"/>
      <c r="B313" s="133"/>
      <c r="C313" s="133"/>
      <c r="D313" s="133"/>
      <c r="E313" s="133"/>
    </row>
    <row r="314" spans="1:5" x14ac:dyDescent="0.25">
      <c r="A314" s="133"/>
      <c r="B314" s="133"/>
      <c r="C314" s="133"/>
      <c r="D314" s="133"/>
      <c r="E314" s="133"/>
    </row>
    <row r="315" spans="1:5" x14ac:dyDescent="0.25">
      <c r="A315" s="133"/>
      <c r="B315" s="133"/>
      <c r="C315" s="133"/>
      <c r="D315" s="133"/>
      <c r="E315" s="133"/>
    </row>
    <row r="316" spans="1:5" x14ac:dyDescent="0.25">
      <c r="A316" s="133"/>
      <c r="B316" s="133"/>
      <c r="C316" s="133"/>
      <c r="D316" s="133"/>
      <c r="E316" s="133"/>
    </row>
    <row r="317" spans="1:5" x14ac:dyDescent="0.25">
      <c r="A317" s="133"/>
      <c r="B317" s="133"/>
      <c r="C317" s="133"/>
      <c r="D317" s="133"/>
      <c r="E317" s="133"/>
    </row>
    <row r="318" spans="1:5" x14ac:dyDescent="0.25">
      <c r="A318" s="133"/>
      <c r="B318" s="133"/>
      <c r="C318" s="133"/>
      <c r="D318" s="133"/>
      <c r="E318" s="133"/>
    </row>
    <row r="319" spans="1:5" x14ac:dyDescent="0.25">
      <c r="A319" s="133"/>
      <c r="B319" s="133"/>
      <c r="C319" s="133"/>
      <c r="D319" s="133"/>
      <c r="E319" s="133"/>
    </row>
    <row r="320" spans="1:5" x14ac:dyDescent="0.25">
      <c r="A320" s="133"/>
      <c r="B320" s="133"/>
      <c r="C320" s="133"/>
      <c r="D320" s="133"/>
      <c r="E320" s="133"/>
    </row>
    <row r="321" spans="1:5" x14ac:dyDescent="0.25">
      <c r="A321" s="133"/>
      <c r="B321" s="133"/>
      <c r="C321" s="133"/>
      <c r="D321" s="133"/>
      <c r="E321" s="133"/>
    </row>
    <row r="322" spans="1:5" x14ac:dyDescent="0.25">
      <c r="A322" s="133"/>
      <c r="B322" s="133"/>
      <c r="C322" s="133"/>
      <c r="D322" s="133"/>
      <c r="E322" s="133"/>
    </row>
    <row r="323" spans="1:5" x14ac:dyDescent="0.25">
      <c r="A323" s="133"/>
      <c r="B323" s="133"/>
      <c r="C323" s="133"/>
      <c r="D323" s="133"/>
      <c r="E323" s="133"/>
    </row>
    <row r="324" spans="1:5" x14ac:dyDescent="0.25">
      <c r="A324" s="133"/>
      <c r="B324" s="133"/>
      <c r="C324" s="133"/>
      <c r="D324" s="133"/>
      <c r="E324" s="133"/>
    </row>
    <row r="325" spans="1:5" x14ac:dyDescent="0.25">
      <c r="A325" s="133"/>
      <c r="B325" s="133"/>
      <c r="C325" s="133"/>
      <c r="D325" s="133"/>
      <c r="E325" s="133"/>
    </row>
    <row r="326" spans="1:5" x14ac:dyDescent="0.25">
      <c r="A326" s="133"/>
      <c r="B326" s="133"/>
      <c r="C326" s="133"/>
      <c r="D326" s="133"/>
      <c r="E326" s="133"/>
    </row>
    <row r="327" spans="1:5" x14ac:dyDescent="0.25">
      <c r="A327" s="133"/>
      <c r="B327" s="133"/>
      <c r="C327" s="133"/>
      <c r="D327" s="133"/>
      <c r="E327" s="133"/>
    </row>
    <row r="328" spans="1:5" x14ac:dyDescent="0.25">
      <c r="A328" s="133"/>
      <c r="B328" s="133"/>
      <c r="C328" s="133"/>
      <c r="D328" s="133"/>
      <c r="E328" s="133"/>
    </row>
    <row r="329" spans="1:5" x14ac:dyDescent="0.25">
      <c r="A329" s="133"/>
      <c r="B329" s="133"/>
      <c r="C329" s="133"/>
      <c r="D329" s="133"/>
      <c r="E329" s="133"/>
    </row>
    <row r="330" spans="1:5" x14ac:dyDescent="0.25">
      <c r="A330" s="133"/>
      <c r="B330" s="133"/>
      <c r="C330" s="133"/>
      <c r="D330" s="133"/>
      <c r="E330" s="133"/>
    </row>
    <row r="331" spans="1:5" x14ac:dyDescent="0.25">
      <c r="A331" s="133"/>
      <c r="B331" s="133"/>
      <c r="C331" s="133"/>
      <c r="D331" s="133"/>
      <c r="E331" s="133"/>
    </row>
    <row r="332" spans="1:5" x14ac:dyDescent="0.25">
      <c r="A332" s="133"/>
      <c r="B332" s="133"/>
      <c r="C332" s="133"/>
      <c r="D332" s="133"/>
      <c r="E332" s="133"/>
    </row>
    <row r="333" spans="1:5" x14ac:dyDescent="0.25">
      <c r="A333" s="133"/>
      <c r="B333" s="133"/>
      <c r="C333" s="133"/>
      <c r="D333" s="133"/>
      <c r="E333" s="133"/>
    </row>
    <row r="334" spans="1:5" x14ac:dyDescent="0.25">
      <c r="A334" s="133"/>
      <c r="B334" s="133"/>
      <c r="C334" s="133"/>
      <c r="D334" s="133"/>
      <c r="E334" s="133"/>
    </row>
    <row r="335" spans="1:5" x14ac:dyDescent="0.25">
      <c r="A335" s="133"/>
      <c r="B335" s="133"/>
      <c r="C335" s="133"/>
      <c r="D335" s="133"/>
      <c r="E335" s="133"/>
    </row>
    <row r="336" spans="1:5" x14ac:dyDescent="0.25">
      <c r="A336" s="133"/>
      <c r="B336" s="133"/>
      <c r="C336" s="133"/>
      <c r="D336" s="133"/>
      <c r="E336" s="133"/>
    </row>
    <row r="337" spans="1:5" x14ac:dyDescent="0.25">
      <c r="A337" s="133"/>
      <c r="B337" s="133"/>
      <c r="C337" s="133"/>
      <c r="D337" s="133"/>
      <c r="E337" s="133"/>
    </row>
    <row r="338" spans="1:5" x14ac:dyDescent="0.25">
      <c r="A338" s="133"/>
      <c r="B338" s="133"/>
      <c r="C338" s="133"/>
      <c r="D338" s="133"/>
      <c r="E338" s="133"/>
    </row>
    <row r="339" spans="1:5" x14ac:dyDescent="0.25">
      <c r="A339" s="133"/>
      <c r="B339" s="133"/>
      <c r="C339" s="133"/>
      <c r="D339" s="133"/>
      <c r="E339" s="133"/>
    </row>
    <row r="340" spans="1:5" x14ac:dyDescent="0.25">
      <c r="A340" s="133"/>
      <c r="B340" s="133"/>
      <c r="C340" s="133"/>
      <c r="D340" s="133"/>
      <c r="E340" s="133"/>
    </row>
    <row r="341" spans="1:5" x14ac:dyDescent="0.25">
      <c r="A341" s="133"/>
      <c r="B341" s="133"/>
      <c r="C341" s="133"/>
      <c r="D341" s="133"/>
      <c r="E341" s="133"/>
    </row>
    <row r="342" spans="1:5" x14ac:dyDescent="0.25">
      <c r="A342" s="133"/>
      <c r="B342" s="133"/>
      <c r="C342" s="133"/>
      <c r="D342" s="133"/>
      <c r="E342" s="133"/>
    </row>
    <row r="343" spans="1:5" x14ac:dyDescent="0.25">
      <c r="A343" s="133"/>
      <c r="B343" s="133"/>
      <c r="C343" s="133"/>
      <c r="D343" s="133"/>
      <c r="E343" s="133"/>
    </row>
    <row r="344" spans="1:5" x14ac:dyDescent="0.25">
      <c r="A344" s="133"/>
      <c r="B344" s="133"/>
      <c r="C344" s="133"/>
      <c r="D344" s="133"/>
      <c r="E344" s="133"/>
    </row>
    <row r="345" spans="1:5" x14ac:dyDescent="0.25">
      <c r="A345" s="133"/>
      <c r="B345" s="133"/>
      <c r="C345" s="133"/>
      <c r="D345" s="133"/>
      <c r="E345" s="133"/>
    </row>
    <row r="346" spans="1:5" x14ac:dyDescent="0.25">
      <c r="A346" s="133"/>
      <c r="B346" s="133"/>
      <c r="C346" s="133"/>
      <c r="D346" s="133"/>
      <c r="E346" s="133"/>
    </row>
    <row r="347" spans="1:5" x14ac:dyDescent="0.25">
      <c r="A347" s="133"/>
      <c r="B347" s="133"/>
      <c r="C347" s="133"/>
      <c r="D347" s="133"/>
      <c r="E347" s="133"/>
    </row>
    <row r="348" spans="1:5" x14ac:dyDescent="0.25">
      <c r="A348" s="133"/>
      <c r="B348" s="133"/>
      <c r="C348" s="133"/>
      <c r="D348" s="133"/>
      <c r="E348" s="133"/>
    </row>
    <row r="349" spans="1:5" x14ac:dyDescent="0.25">
      <c r="A349" s="133"/>
      <c r="B349" s="133"/>
      <c r="C349" s="133"/>
      <c r="D349" s="133"/>
      <c r="E349" s="133"/>
    </row>
    <row r="350" spans="1:5" x14ac:dyDescent="0.25">
      <c r="A350" s="133"/>
      <c r="B350" s="133"/>
      <c r="C350" s="133"/>
      <c r="D350" s="133"/>
      <c r="E350" s="133"/>
    </row>
    <row r="351" spans="1:5" x14ac:dyDescent="0.25">
      <c r="A351" s="133"/>
      <c r="B351" s="133"/>
      <c r="C351" s="133"/>
      <c r="D351" s="133"/>
      <c r="E351" s="133"/>
    </row>
    <row r="352" spans="1:5" x14ac:dyDescent="0.25">
      <c r="A352" s="133"/>
      <c r="B352" s="133"/>
      <c r="C352" s="133"/>
      <c r="D352" s="133"/>
      <c r="E352" s="133"/>
    </row>
    <row r="353" spans="1:5" x14ac:dyDescent="0.25">
      <c r="A353" s="133"/>
      <c r="B353" s="133"/>
      <c r="C353" s="133"/>
      <c r="D353" s="133"/>
      <c r="E353" s="133"/>
    </row>
    <row r="354" spans="1:5" x14ac:dyDescent="0.25">
      <c r="A354" s="133"/>
      <c r="B354" s="133"/>
      <c r="C354" s="133"/>
      <c r="D354" s="133"/>
      <c r="E354" s="133"/>
    </row>
    <row r="355" spans="1:5" x14ac:dyDescent="0.25">
      <c r="A355" s="133"/>
      <c r="B355" s="133"/>
      <c r="C355" s="133"/>
      <c r="D355" s="133"/>
      <c r="E355" s="133"/>
    </row>
    <row r="356" spans="1:5" x14ac:dyDescent="0.25">
      <c r="A356" s="133"/>
      <c r="B356" s="133"/>
      <c r="C356" s="133"/>
      <c r="D356" s="133"/>
      <c r="E356" s="133"/>
    </row>
    <row r="357" spans="1:5" x14ac:dyDescent="0.25">
      <c r="A357" s="133"/>
      <c r="B357" s="133"/>
      <c r="C357" s="133"/>
      <c r="D357" s="133"/>
      <c r="E357" s="133"/>
    </row>
    <row r="358" spans="1:5" x14ac:dyDescent="0.25">
      <c r="A358" s="133"/>
      <c r="B358" s="133"/>
      <c r="C358" s="133"/>
      <c r="D358" s="133"/>
      <c r="E358" s="133"/>
    </row>
    <row r="359" spans="1:5" x14ac:dyDescent="0.25">
      <c r="A359" s="133"/>
      <c r="B359" s="133"/>
      <c r="C359" s="133"/>
      <c r="D359" s="133"/>
      <c r="E359" s="133"/>
    </row>
    <row r="360" spans="1:5" x14ac:dyDescent="0.25">
      <c r="A360" s="133"/>
      <c r="B360" s="133"/>
      <c r="C360" s="133"/>
      <c r="D360" s="133"/>
      <c r="E360" s="133"/>
    </row>
    <row r="361" spans="1:5" x14ac:dyDescent="0.25">
      <c r="A361" s="133"/>
      <c r="B361" s="133"/>
      <c r="C361" s="133"/>
      <c r="D361" s="133"/>
      <c r="E361" s="133"/>
    </row>
    <row r="362" spans="1:5" x14ac:dyDescent="0.25">
      <c r="A362" s="133"/>
      <c r="B362" s="133"/>
      <c r="C362" s="133"/>
      <c r="D362" s="133"/>
      <c r="E362" s="133"/>
    </row>
    <row r="363" spans="1:5" x14ac:dyDescent="0.25">
      <c r="A363" s="133"/>
      <c r="B363" s="133"/>
      <c r="C363" s="133"/>
      <c r="D363" s="133"/>
      <c r="E363" s="133"/>
    </row>
    <row r="364" spans="1:5" x14ac:dyDescent="0.25">
      <c r="A364" s="133"/>
      <c r="B364" s="133"/>
      <c r="C364" s="133"/>
      <c r="D364" s="133"/>
      <c r="E364" s="133"/>
    </row>
    <row r="365" spans="1:5" x14ac:dyDescent="0.25">
      <c r="A365" s="133"/>
      <c r="B365" s="133"/>
      <c r="C365" s="133"/>
      <c r="D365" s="133"/>
      <c r="E365" s="133"/>
    </row>
    <row r="366" spans="1:5" x14ac:dyDescent="0.25">
      <c r="A366" s="133"/>
      <c r="B366" s="133"/>
      <c r="C366" s="133"/>
      <c r="D366" s="133"/>
      <c r="E366" s="133"/>
    </row>
    <row r="367" spans="1:5" x14ac:dyDescent="0.25">
      <c r="A367" s="133"/>
      <c r="B367" s="133"/>
      <c r="C367" s="133"/>
      <c r="D367" s="133"/>
      <c r="E367" s="133"/>
    </row>
    <row r="368" spans="1:5" x14ac:dyDescent="0.25">
      <c r="A368" s="133"/>
      <c r="B368" s="133"/>
      <c r="C368" s="133"/>
      <c r="D368" s="133"/>
      <c r="E368" s="133"/>
    </row>
    <row r="369" spans="1:5" x14ac:dyDescent="0.25">
      <c r="A369" s="133"/>
      <c r="B369" s="133"/>
      <c r="C369" s="133"/>
      <c r="D369" s="133"/>
      <c r="E369" s="133"/>
    </row>
    <row r="370" spans="1:5" x14ac:dyDescent="0.25">
      <c r="A370" s="133"/>
      <c r="B370" s="133"/>
      <c r="C370" s="133"/>
      <c r="D370" s="133"/>
      <c r="E370" s="133"/>
    </row>
    <row r="371" spans="1:5" x14ac:dyDescent="0.25">
      <c r="A371" s="133"/>
      <c r="B371" s="133"/>
      <c r="C371" s="133"/>
      <c r="D371" s="133"/>
      <c r="E371" s="133"/>
    </row>
    <row r="372" spans="1:5" x14ac:dyDescent="0.25">
      <c r="A372" s="133"/>
      <c r="B372" s="133"/>
      <c r="C372" s="133"/>
      <c r="D372" s="133"/>
      <c r="E372" s="133"/>
    </row>
    <row r="373" spans="1:5" x14ac:dyDescent="0.25">
      <c r="A373" s="133"/>
      <c r="B373" s="133"/>
      <c r="C373" s="133"/>
      <c r="D373" s="133"/>
      <c r="E373" s="133"/>
    </row>
    <row r="374" spans="1:5" x14ac:dyDescent="0.25">
      <c r="A374" s="133"/>
      <c r="B374" s="133"/>
      <c r="C374" s="133"/>
      <c r="D374" s="133"/>
      <c r="E374" s="133"/>
    </row>
    <row r="375" spans="1:5" x14ac:dyDescent="0.25">
      <c r="A375" s="133"/>
      <c r="B375" s="133"/>
      <c r="C375" s="133"/>
      <c r="D375" s="133"/>
      <c r="E375" s="133"/>
    </row>
    <row r="376" spans="1:5" x14ac:dyDescent="0.25">
      <c r="A376" s="133"/>
      <c r="B376" s="133"/>
      <c r="C376" s="133"/>
      <c r="D376" s="133"/>
      <c r="E376" s="133"/>
    </row>
    <row r="377" spans="1:5" x14ac:dyDescent="0.25">
      <c r="A377" s="133"/>
      <c r="B377" s="133"/>
      <c r="C377" s="133"/>
      <c r="D377" s="133"/>
      <c r="E377" s="133"/>
    </row>
    <row r="378" spans="1:5" x14ac:dyDescent="0.25">
      <c r="A378" s="133"/>
      <c r="B378" s="133"/>
      <c r="C378" s="133"/>
      <c r="D378" s="133"/>
      <c r="E378" s="133"/>
    </row>
    <row r="379" spans="1:5" x14ac:dyDescent="0.25">
      <c r="A379" s="133"/>
      <c r="B379" s="133"/>
      <c r="C379" s="133"/>
      <c r="D379" s="133"/>
      <c r="E379" s="133"/>
    </row>
    <row r="380" spans="1:5" x14ac:dyDescent="0.25">
      <c r="A380" s="133"/>
      <c r="B380" s="133"/>
      <c r="C380" s="133"/>
      <c r="D380" s="133"/>
      <c r="E380" s="133"/>
    </row>
    <row r="381" spans="1:5" x14ac:dyDescent="0.25">
      <c r="A381" s="133"/>
      <c r="B381" s="133"/>
      <c r="C381" s="133"/>
      <c r="D381" s="133"/>
      <c r="E381" s="133"/>
    </row>
    <row r="382" spans="1:5" x14ac:dyDescent="0.25">
      <c r="A382" s="133"/>
      <c r="B382" s="133"/>
      <c r="C382" s="133"/>
      <c r="D382" s="133"/>
      <c r="E382" s="133"/>
    </row>
    <row r="383" spans="1:5" x14ac:dyDescent="0.25">
      <c r="A383" s="133"/>
      <c r="B383" s="133"/>
      <c r="C383" s="133"/>
      <c r="D383" s="133"/>
      <c r="E383" s="133"/>
    </row>
    <row r="384" spans="1:5" x14ac:dyDescent="0.25">
      <c r="A384" s="133"/>
      <c r="B384" s="133"/>
      <c r="C384" s="133"/>
      <c r="D384" s="133"/>
      <c r="E384" s="133"/>
    </row>
    <row r="385" spans="1:5" x14ac:dyDescent="0.25">
      <c r="A385" s="133"/>
      <c r="B385" s="133"/>
      <c r="C385" s="133"/>
      <c r="D385" s="133"/>
      <c r="E385" s="133"/>
    </row>
    <row r="386" spans="1:5" x14ac:dyDescent="0.25">
      <c r="A386" s="133"/>
      <c r="B386" s="133"/>
      <c r="C386" s="133"/>
      <c r="D386" s="133"/>
      <c r="E386" s="133"/>
    </row>
    <row r="387" spans="1:5" x14ac:dyDescent="0.25">
      <c r="A387" s="133"/>
      <c r="B387" s="133"/>
      <c r="C387" s="133"/>
      <c r="D387" s="133"/>
      <c r="E387" s="133"/>
    </row>
    <row r="388" spans="1:5" x14ac:dyDescent="0.25">
      <c r="A388" s="133"/>
      <c r="B388" s="133"/>
      <c r="C388" s="133"/>
      <c r="D388" s="133"/>
      <c r="E388" s="133"/>
    </row>
    <row r="389" spans="1:5" x14ac:dyDescent="0.25">
      <c r="A389" s="133"/>
      <c r="B389" s="133"/>
      <c r="C389" s="133"/>
      <c r="D389" s="133"/>
      <c r="E389" s="133"/>
    </row>
    <row r="390" spans="1:5" x14ac:dyDescent="0.25">
      <c r="A390" s="133"/>
      <c r="B390" s="133"/>
      <c r="C390" s="133"/>
      <c r="D390" s="133"/>
      <c r="E390" s="133"/>
    </row>
    <row r="391" spans="1:5" x14ac:dyDescent="0.25">
      <c r="A391" s="133"/>
      <c r="B391" s="133"/>
      <c r="C391" s="133"/>
      <c r="D391" s="133"/>
      <c r="E391" s="133"/>
    </row>
    <row r="392" spans="1:5" x14ac:dyDescent="0.25">
      <c r="A392" s="133"/>
      <c r="B392" s="133"/>
      <c r="C392" s="133"/>
      <c r="D392" s="133"/>
      <c r="E392" s="133"/>
    </row>
    <row r="393" spans="1:5" x14ac:dyDescent="0.25">
      <c r="A393" s="133"/>
      <c r="B393" s="133"/>
      <c r="C393" s="133"/>
      <c r="D393" s="133"/>
      <c r="E393" s="133"/>
    </row>
    <row r="394" spans="1:5" x14ac:dyDescent="0.25">
      <c r="A394" s="133"/>
      <c r="B394" s="133"/>
      <c r="C394" s="133"/>
      <c r="D394" s="133"/>
      <c r="E394" s="133"/>
    </row>
    <row r="395" spans="1:5" x14ac:dyDescent="0.25">
      <c r="A395" s="133"/>
      <c r="B395" s="133"/>
      <c r="C395" s="133"/>
      <c r="D395" s="133"/>
      <c r="E395" s="133"/>
    </row>
    <row r="396" spans="1:5" x14ac:dyDescent="0.25">
      <c r="A396" s="133"/>
      <c r="B396" s="133"/>
      <c r="C396" s="133"/>
      <c r="D396" s="133"/>
      <c r="E396" s="133"/>
    </row>
    <row r="397" spans="1:5" x14ac:dyDescent="0.25">
      <c r="A397" s="133"/>
      <c r="B397" s="133"/>
      <c r="C397" s="133"/>
      <c r="D397" s="133"/>
      <c r="E397" s="133"/>
    </row>
    <row r="398" spans="1:5" x14ac:dyDescent="0.25">
      <c r="A398" s="133"/>
      <c r="B398" s="133"/>
      <c r="C398" s="133"/>
      <c r="D398" s="133"/>
      <c r="E398" s="133"/>
    </row>
    <row r="399" spans="1:5" x14ac:dyDescent="0.25">
      <c r="A399" s="133"/>
      <c r="B399" s="133"/>
      <c r="C399" s="133"/>
      <c r="D399" s="133"/>
      <c r="E399" s="133"/>
    </row>
    <row r="400" spans="1:5" x14ac:dyDescent="0.25">
      <c r="A400" s="133"/>
      <c r="B400" s="133"/>
      <c r="C400" s="133"/>
      <c r="D400" s="133"/>
      <c r="E400" s="133"/>
    </row>
    <row r="401" spans="1:5" x14ac:dyDescent="0.25">
      <c r="A401" s="133"/>
      <c r="B401" s="133"/>
      <c r="C401" s="133"/>
      <c r="D401" s="133"/>
      <c r="E401" s="133"/>
    </row>
    <row r="402" spans="1:5" x14ac:dyDescent="0.25">
      <c r="A402" s="133"/>
      <c r="B402" s="133"/>
      <c r="C402" s="133"/>
      <c r="D402" s="133"/>
      <c r="E402" s="133"/>
    </row>
    <row r="403" spans="1:5" x14ac:dyDescent="0.25">
      <c r="A403" s="133"/>
      <c r="B403" s="133"/>
      <c r="C403" s="133"/>
      <c r="D403" s="133"/>
      <c r="E403" s="133"/>
    </row>
    <row r="404" spans="1:5" x14ac:dyDescent="0.25">
      <c r="A404" s="133"/>
      <c r="B404" s="133"/>
      <c r="C404" s="133"/>
      <c r="D404" s="133"/>
      <c r="E404" s="133"/>
    </row>
  </sheetData>
  <mergeCells count="47">
    <mergeCell ref="G3:G4"/>
    <mergeCell ref="H3:H4"/>
    <mergeCell ref="I3:I4"/>
    <mergeCell ref="A49:I49"/>
    <mergeCell ref="F3:F4"/>
    <mergeCell ref="A3:A4"/>
    <mergeCell ref="B3:B4"/>
    <mergeCell ref="C3:C4"/>
    <mergeCell ref="D3:D4"/>
    <mergeCell ref="E3:E4"/>
    <mergeCell ref="A65:I65"/>
    <mergeCell ref="A225:I225"/>
    <mergeCell ref="A223:I223"/>
    <mergeCell ref="A221:I221"/>
    <mergeCell ref="A219:I219"/>
    <mergeCell ref="A217:I217"/>
    <mergeCell ref="A210:I210"/>
    <mergeCell ref="A208:I208"/>
    <mergeCell ref="A198:I198"/>
    <mergeCell ref="A192:I192"/>
    <mergeCell ref="A186:I186"/>
    <mergeCell ref="A184:I184"/>
    <mergeCell ref="A182:I182"/>
    <mergeCell ref="A180:I180"/>
    <mergeCell ref="A178:I178"/>
    <mergeCell ref="A176:I176"/>
    <mergeCell ref="A174:I174"/>
    <mergeCell ref="A172:I172"/>
    <mergeCell ref="A159:I159"/>
    <mergeCell ref="A161:I161"/>
    <mergeCell ref="A163:I163"/>
    <mergeCell ref="A165:I165"/>
    <mergeCell ref="A146:I146"/>
    <mergeCell ref="A113:I113"/>
    <mergeCell ref="A115:I115"/>
    <mergeCell ref="A117:I117"/>
    <mergeCell ref="A119:I119"/>
    <mergeCell ref="A121:I121"/>
    <mergeCell ref="A123:I123"/>
    <mergeCell ref="A125:I125"/>
    <mergeCell ref="A127:I127"/>
    <mergeCell ref="A129:I129"/>
    <mergeCell ref="A84:I84"/>
    <mergeCell ref="A77:I77"/>
    <mergeCell ref="A138:I138"/>
    <mergeCell ref="A140:I140"/>
    <mergeCell ref="A142:I142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D82"/>
  <sheetViews>
    <sheetView workbookViewId="0">
      <selection activeCell="P72" sqref="P72"/>
    </sheetView>
  </sheetViews>
  <sheetFormatPr defaultRowHeight="15" x14ac:dyDescent="0.25"/>
  <cols>
    <col min="2" max="2" width="17.5703125" customWidth="1"/>
  </cols>
  <sheetData>
    <row r="5" spans="1:4" x14ac:dyDescent="0.25">
      <c r="A5" s="5">
        <v>1</v>
      </c>
      <c r="B5" s="140">
        <v>220400</v>
      </c>
      <c r="C5">
        <v>0.01</v>
      </c>
      <c r="D5" s="144">
        <f>B5*C5</f>
        <v>2204</v>
      </c>
    </row>
    <row r="6" spans="1:4" x14ac:dyDescent="0.25">
      <c r="A6" s="5">
        <v>2</v>
      </c>
      <c r="B6" s="143">
        <v>92470</v>
      </c>
      <c r="C6">
        <v>0.01</v>
      </c>
      <c r="D6" s="144">
        <f t="shared" ref="D6:D68" si="0">B6*C6</f>
        <v>924.7</v>
      </c>
    </row>
    <row r="7" spans="1:4" x14ac:dyDescent="0.25">
      <c r="A7" s="5">
        <v>3</v>
      </c>
      <c r="B7" s="143">
        <v>170850</v>
      </c>
      <c r="C7">
        <v>0.01</v>
      </c>
      <c r="D7" s="144">
        <f t="shared" si="0"/>
        <v>1708.5</v>
      </c>
    </row>
    <row r="8" spans="1:4" x14ac:dyDescent="0.25">
      <c r="A8" s="5">
        <v>4</v>
      </c>
      <c r="B8" s="141">
        <v>203600</v>
      </c>
      <c r="C8">
        <v>0.01</v>
      </c>
      <c r="D8" s="144">
        <f t="shared" si="0"/>
        <v>2036</v>
      </c>
    </row>
    <row r="9" spans="1:4" x14ac:dyDescent="0.25">
      <c r="A9" s="5">
        <v>5</v>
      </c>
      <c r="B9" s="143">
        <v>17500</v>
      </c>
      <c r="C9">
        <v>0.01</v>
      </c>
      <c r="D9" s="144">
        <f t="shared" si="0"/>
        <v>175</v>
      </c>
    </row>
    <row r="10" spans="1:4" x14ac:dyDescent="0.25">
      <c r="A10" s="5">
        <v>6</v>
      </c>
      <c r="B10" s="143">
        <v>151850</v>
      </c>
      <c r="C10">
        <v>0.01</v>
      </c>
      <c r="D10" s="144">
        <f t="shared" si="0"/>
        <v>1518.5</v>
      </c>
    </row>
    <row r="11" spans="1:4" x14ac:dyDescent="0.25">
      <c r="A11" s="5">
        <v>7</v>
      </c>
      <c r="B11" s="142">
        <v>18000</v>
      </c>
      <c r="C11">
        <v>0.01</v>
      </c>
      <c r="D11" s="144">
        <f t="shared" si="0"/>
        <v>180</v>
      </c>
    </row>
    <row r="12" spans="1:4" x14ac:dyDescent="0.25">
      <c r="A12" s="5">
        <v>8</v>
      </c>
      <c r="B12" s="143">
        <v>144800</v>
      </c>
      <c r="C12">
        <v>0.01</v>
      </c>
      <c r="D12" s="144">
        <f t="shared" si="0"/>
        <v>1448</v>
      </c>
    </row>
    <row r="13" spans="1:4" x14ac:dyDescent="0.25">
      <c r="A13" s="5">
        <v>9</v>
      </c>
      <c r="B13" s="143">
        <v>51400</v>
      </c>
      <c r="C13">
        <v>0.01</v>
      </c>
      <c r="D13" s="144">
        <f t="shared" si="0"/>
        <v>514</v>
      </c>
    </row>
    <row r="14" spans="1:4" x14ac:dyDescent="0.25">
      <c r="A14" s="5">
        <v>10</v>
      </c>
      <c r="B14" s="143">
        <v>51000</v>
      </c>
      <c r="C14">
        <v>0.01</v>
      </c>
      <c r="D14" s="144">
        <f t="shared" si="0"/>
        <v>510</v>
      </c>
    </row>
    <row r="15" spans="1:4" x14ac:dyDescent="0.25">
      <c r="A15" s="5">
        <v>11</v>
      </c>
      <c r="B15" s="143">
        <v>27600</v>
      </c>
      <c r="C15">
        <v>0.01</v>
      </c>
      <c r="D15" s="144">
        <f t="shared" si="0"/>
        <v>276</v>
      </c>
    </row>
    <row r="16" spans="1:4" x14ac:dyDescent="0.25">
      <c r="A16" s="5">
        <v>12</v>
      </c>
      <c r="B16" s="143">
        <v>18500</v>
      </c>
      <c r="C16">
        <v>0.01</v>
      </c>
      <c r="D16" s="144">
        <f t="shared" si="0"/>
        <v>185</v>
      </c>
    </row>
    <row r="17" spans="1:4" x14ac:dyDescent="0.25">
      <c r="A17" s="5">
        <v>13</v>
      </c>
      <c r="B17" s="143">
        <v>53300</v>
      </c>
      <c r="C17">
        <v>0.01</v>
      </c>
      <c r="D17" s="144">
        <f t="shared" si="0"/>
        <v>533</v>
      </c>
    </row>
    <row r="18" spans="1:4" x14ac:dyDescent="0.25">
      <c r="A18" s="5">
        <v>14</v>
      </c>
      <c r="B18" s="143">
        <v>93360</v>
      </c>
      <c r="C18">
        <v>0.01</v>
      </c>
      <c r="D18" s="144">
        <f t="shared" si="0"/>
        <v>933.6</v>
      </c>
    </row>
    <row r="19" spans="1:4" x14ac:dyDescent="0.25">
      <c r="A19" s="5">
        <v>15</v>
      </c>
      <c r="B19" s="143">
        <v>54000</v>
      </c>
      <c r="C19">
        <v>0.01</v>
      </c>
      <c r="D19" s="144">
        <f t="shared" si="0"/>
        <v>540</v>
      </c>
    </row>
    <row r="20" spans="1:4" x14ac:dyDescent="0.25">
      <c r="A20" s="5">
        <v>16</v>
      </c>
      <c r="B20" s="143">
        <v>52500</v>
      </c>
      <c r="C20">
        <v>0.01</v>
      </c>
      <c r="D20" s="144">
        <f t="shared" si="0"/>
        <v>525</v>
      </c>
    </row>
    <row r="21" spans="1:4" x14ac:dyDescent="0.25">
      <c r="A21" s="5">
        <v>17</v>
      </c>
      <c r="B21" s="143">
        <v>19280</v>
      </c>
      <c r="C21">
        <v>0.01</v>
      </c>
      <c r="D21" s="144">
        <f t="shared" si="0"/>
        <v>192.8</v>
      </c>
    </row>
    <row r="22" spans="1:4" x14ac:dyDescent="0.25">
      <c r="A22" s="5">
        <v>18</v>
      </c>
      <c r="B22" s="143">
        <v>52600</v>
      </c>
      <c r="C22">
        <v>0.01</v>
      </c>
      <c r="D22" s="144">
        <f t="shared" si="0"/>
        <v>526</v>
      </c>
    </row>
    <row r="23" spans="1:4" x14ac:dyDescent="0.25">
      <c r="A23" s="5">
        <v>19</v>
      </c>
      <c r="B23" s="143">
        <v>68000</v>
      </c>
      <c r="C23">
        <v>0.01</v>
      </c>
      <c r="D23" s="144">
        <f t="shared" si="0"/>
        <v>680</v>
      </c>
    </row>
    <row r="24" spans="1:4" x14ac:dyDescent="0.25">
      <c r="A24" s="5">
        <v>20</v>
      </c>
      <c r="B24" s="143">
        <v>72000</v>
      </c>
      <c r="C24">
        <v>0.01</v>
      </c>
      <c r="D24" s="144">
        <f t="shared" si="0"/>
        <v>720</v>
      </c>
    </row>
    <row r="25" spans="1:4" x14ac:dyDescent="0.25">
      <c r="A25" s="5">
        <v>21</v>
      </c>
      <c r="B25" s="143">
        <v>4000</v>
      </c>
      <c r="C25">
        <v>0.01</v>
      </c>
      <c r="D25" s="144">
        <f t="shared" si="0"/>
        <v>40</v>
      </c>
    </row>
    <row r="26" spans="1:4" x14ac:dyDescent="0.25">
      <c r="A26" s="5">
        <v>22</v>
      </c>
      <c r="B26" s="143">
        <v>2400</v>
      </c>
      <c r="C26">
        <v>0.01</v>
      </c>
      <c r="D26" s="144">
        <f t="shared" si="0"/>
        <v>24</v>
      </c>
    </row>
    <row r="27" spans="1:4" x14ac:dyDescent="0.25">
      <c r="A27" s="5">
        <v>23</v>
      </c>
      <c r="B27" s="143">
        <v>105000</v>
      </c>
      <c r="C27">
        <v>0.01</v>
      </c>
      <c r="D27" s="144">
        <f t="shared" si="0"/>
        <v>1050</v>
      </c>
    </row>
    <row r="28" spans="1:4" x14ac:dyDescent="0.25">
      <c r="A28" s="5">
        <v>24</v>
      </c>
      <c r="B28" s="143">
        <v>4200</v>
      </c>
      <c r="C28">
        <v>0.01</v>
      </c>
      <c r="D28" s="144">
        <f t="shared" si="0"/>
        <v>42</v>
      </c>
    </row>
    <row r="29" spans="1:4" x14ac:dyDescent="0.25">
      <c r="A29" s="5">
        <v>25</v>
      </c>
      <c r="B29" s="143">
        <v>24000</v>
      </c>
      <c r="C29">
        <v>0.01</v>
      </c>
      <c r="D29" s="144">
        <f t="shared" si="0"/>
        <v>240</v>
      </c>
    </row>
    <row r="30" spans="1:4" x14ac:dyDescent="0.25">
      <c r="A30" s="5">
        <v>26</v>
      </c>
      <c r="B30" s="143">
        <v>4400</v>
      </c>
      <c r="C30">
        <v>0.01</v>
      </c>
      <c r="D30" s="144">
        <f t="shared" si="0"/>
        <v>44</v>
      </c>
    </row>
    <row r="31" spans="1:4" x14ac:dyDescent="0.25">
      <c r="A31" s="5">
        <v>27</v>
      </c>
      <c r="B31" s="143">
        <v>6600</v>
      </c>
      <c r="C31">
        <v>0.01</v>
      </c>
      <c r="D31" s="144">
        <f t="shared" si="0"/>
        <v>66</v>
      </c>
    </row>
    <row r="32" spans="1:4" x14ac:dyDescent="0.25">
      <c r="A32" s="5">
        <v>28</v>
      </c>
      <c r="B32" s="143">
        <v>29850</v>
      </c>
      <c r="C32">
        <v>0.01</v>
      </c>
      <c r="D32" s="144">
        <f t="shared" si="0"/>
        <v>298.5</v>
      </c>
    </row>
    <row r="33" spans="1:4" x14ac:dyDescent="0.25">
      <c r="A33" s="5">
        <v>29</v>
      </c>
      <c r="B33" s="143">
        <v>1400</v>
      </c>
      <c r="C33">
        <v>0.01</v>
      </c>
      <c r="D33" s="144">
        <f t="shared" si="0"/>
        <v>14</v>
      </c>
    </row>
    <row r="34" spans="1:4" x14ac:dyDescent="0.25">
      <c r="A34" s="5">
        <v>30</v>
      </c>
      <c r="B34" s="143">
        <v>1500</v>
      </c>
      <c r="C34">
        <v>0.01</v>
      </c>
      <c r="D34" s="144">
        <f t="shared" si="0"/>
        <v>15</v>
      </c>
    </row>
    <row r="35" spans="1:4" x14ac:dyDescent="0.25">
      <c r="A35" s="5">
        <v>31</v>
      </c>
      <c r="B35" s="143">
        <v>4000</v>
      </c>
      <c r="C35">
        <v>0.01</v>
      </c>
      <c r="D35" s="144">
        <f t="shared" si="0"/>
        <v>40</v>
      </c>
    </row>
    <row r="36" spans="1:4" x14ac:dyDescent="0.25">
      <c r="A36" s="5">
        <v>32</v>
      </c>
      <c r="B36" s="143">
        <v>2000</v>
      </c>
      <c r="C36">
        <v>0.01</v>
      </c>
      <c r="D36" s="144">
        <f t="shared" si="0"/>
        <v>20</v>
      </c>
    </row>
    <row r="37" spans="1:4" x14ac:dyDescent="0.25">
      <c r="A37" s="5">
        <v>33</v>
      </c>
      <c r="B37" s="143">
        <v>27500</v>
      </c>
      <c r="C37">
        <v>0.01</v>
      </c>
      <c r="D37" s="144">
        <f t="shared" si="0"/>
        <v>275</v>
      </c>
    </row>
    <row r="38" spans="1:4" x14ac:dyDescent="0.25">
      <c r="A38" s="5">
        <v>34</v>
      </c>
      <c r="B38" s="143">
        <v>161750</v>
      </c>
      <c r="C38">
        <v>0.01</v>
      </c>
      <c r="D38" s="144">
        <f t="shared" si="0"/>
        <v>1617.5</v>
      </c>
    </row>
    <row r="39" spans="1:4" x14ac:dyDescent="0.25">
      <c r="A39" s="5">
        <v>35</v>
      </c>
      <c r="B39" s="143">
        <v>37500</v>
      </c>
      <c r="C39">
        <v>0.01</v>
      </c>
      <c r="D39" s="144">
        <f t="shared" si="0"/>
        <v>375</v>
      </c>
    </row>
    <row r="40" spans="1:4" x14ac:dyDescent="0.25">
      <c r="A40" s="5">
        <v>36</v>
      </c>
      <c r="B40" s="143">
        <v>45000</v>
      </c>
      <c r="C40">
        <v>0.01</v>
      </c>
      <c r="D40" s="144">
        <f t="shared" si="0"/>
        <v>450</v>
      </c>
    </row>
    <row r="41" spans="1:4" x14ac:dyDescent="0.25">
      <c r="A41" s="5">
        <v>37</v>
      </c>
      <c r="B41" s="143">
        <v>14000</v>
      </c>
      <c r="C41">
        <v>0.01</v>
      </c>
      <c r="D41" s="144">
        <f t="shared" si="0"/>
        <v>140</v>
      </c>
    </row>
    <row r="42" spans="1:4" x14ac:dyDescent="0.25">
      <c r="A42" s="5">
        <v>38</v>
      </c>
      <c r="B42" s="143">
        <v>25200</v>
      </c>
      <c r="C42">
        <v>0.01</v>
      </c>
      <c r="D42" s="144">
        <f t="shared" si="0"/>
        <v>252</v>
      </c>
    </row>
    <row r="43" spans="1:4" x14ac:dyDescent="0.25">
      <c r="A43" s="5">
        <v>39</v>
      </c>
      <c r="B43" s="143">
        <v>12000</v>
      </c>
      <c r="C43">
        <v>0.01</v>
      </c>
      <c r="D43" s="144">
        <f t="shared" si="0"/>
        <v>120</v>
      </c>
    </row>
    <row r="44" spans="1:4" x14ac:dyDescent="0.25">
      <c r="A44" s="5">
        <v>40</v>
      </c>
      <c r="B44" s="143">
        <v>168000</v>
      </c>
      <c r="C44">
        <v>0.01</v>
      </c>
      <c r="D44" s="144">
        <f t="shared" si="0"/>
        <v>1680</v>
      </c>
    </row>
    <row r="45" spans="1:4" x14ac:dyDescent="0.25">
      <c r="A45" s="5">
        <v>41</v>
      </c>
      <c r="B45" s="143">
        <v>5800</v>
      </c>
      <c r="C45">
        <v>0.01</v>
      </c>
      <c r="D45" s="144">
        <f t="shared" si="0"/>
        <v>58</v>
      </c>
    </row>
    <row r="46" spans="1:4" x14ac:dyDescent="0.25">
      <c r="A46" s="5">
        <v>42</v>
      </c>
      <c r="B46" s="143">
        <v>19200</v>
      </c>
      <c r="C46">
        <v>0.01</v>
      </c>
      <c r="D46" s="144">
        <f t="shared" si="0"/>
        <v>192</v>
      </c>
    </row>
    <row r="47" spans="1:4" x14ac:dyDescent="0.25">
      <c r="A47" s="5">
        <v>43</v>
      </c>
      <c r="B47" s="143">
        <v>2000</v>
      </c>
      <c r="C47">
        <v>0.01</v>
      </c>
      <c r="D47" s="144">
        <f t="shared" si="0"/>
        <v>20</v>
      </c>
    </row>
    <row r="48" spans="1:4" x14ac:dyDescent="0.25">
      <c r="A48" s="5">
        <v>44</v>
      </c>
      <c r="B48" s="143">
        <v>18000</v>
      </c>
      <c r="C48">
        <v>0.01</v>
      </c>
      <c r="D48" s="144">
        <f t="shared" si="0"/>
        <v>180</v>
      </c>
    </row>
    <row r="49" spans="1:4" x14ac:dyDescent="0.25">
      <c r="A49" s="5">
        <v>45</v>
      </c>
      <c r="B49" s="143">
        <v>212500</v>
      </c>
      <c r="C49">
        <v>0.01</v>
      </c>
      <c r="D49" s="144">
        <f t="shared" si="0"/>
        <v>2125</v>
      </c>
    </row>
    <row r="50" spans="1:4" x14ac:dyDescent="0.25">
      <c r="A50" s="5">
        <v>46</v>
      </c>
      <c r="B50" s="143">
        <v>9750</v>
      </c>
      <c r="C50">
        <v>0.01</v>
      </c>
      <c r="D50" s="144">
        <f t="shared" si="0"/>
        <v>97.5</v>
      </c>
    </row>
    <row r="51" spans="1:4" x14ac:dyDescent="0.25">
      <c r="A51" s="5">
        <v>47</v>
      </c>
      <c r="B51" s="143">
        <v>6000</v>
      </c>
      <c r="C51">
        <v>0.01</v>
      </c>
      <c r="D51" s="144">
        <f t="shared" si="0"/>
        <v>60</v>
      </c>
    </row>
    <row r="52" spans="1:4" x14ac:dyDescent="0.25">
      <c r="A52" s="5">
        <v>48</v>
      </c>
      <c r="B52" s="143">
        <v>9000</v>
      </c>
      <c r="C52">
        <v>0.01</v>
      </c>
      <c r="D52" s="144">
        <f t="shared" si="0"/>
        <v>90</v>
      </c>
    </row>
    <row r="53" spans="1:4" x14ac:dyDescent="0.25">
      <c r="A53" s="5">
        <v>49</v>
      </c>
      <c r="B53" s="143">
        <v>37500</v>
      </c>
      <c r="C53">
        <v>0.01</v>
      </c>
      <c r="D53" s="144">
        <f t="shared" si="0"/>
        <v>375</v>
      </c>
    </row>
    <row r="54" spans="1:4" x14ac:dyDescent="0.25">
      <c r="A54" s="5">
        <v>50</v>
      </c>
      <c r="B54" s="143">
        <v>9000</v>
      </c>
      <c r="C54">
        <v>0.01</v>
      </c>
      <c r="D54" s="144">
        <f t="shared" si="0"/>
        <v>90</v>
      </c>
    </row>
    <row r="55" spans="1:4" x14ac:dyDescent="0.25">
      <c r="A55" s="5">
        <v>51</v>
      </c>
      <c r="B55" s="143">
        <v>3400</v>
      </c>
      <c r="C55">
        <v>0.01</v>
      </c>
      <c r="D55" s="144">
        <f t="shared" si="0"/>
        <v>34</v>
      </c>
    </row>
    <row r="56" spans="1:4" x14ac:dyDescent="0.25">
      <c r="A56" s="5">
        <v>52</v>
      </c>
      <c r="B56" s="143">
        <v>2800</v>
      </c>
      <c r="C56">
        <v>0.01</v>
      </c>
      <c r="D56" s="144">
        <f t="shared" si="0"/>
        <v>28</v>
      </c>
    </row>
    <row r="57" spans="1:4" x14ac:dyDescent="0.25">
      <c r="A57" s="5">
        <v>53</v>
      </c>
      <c r="B57" s="143">
        <v>2100</v>
      </c>
      <c r="C57">
        <v>0.01</v>
      </c>
      <c r="D57" s="144">
        <f t="shared" si="0"/>
        <v>21</v>
      </c>
    </row>
    <row r="58" spans="1:4" x14ac:dyDescent="0.25">
      <c r="A58" s="5">
        <v>54</v>
      </c>
      <c r="B58" s="143">
        <v>56600</v>
      </c>
      <c r="C58">
        <v>0.01</v>
      </c>
      <c r="D58" s="144">
        <f t="shared" si="0"/>
        <v>566</v>
      </c>
    </row>
    <row r="59" spans="1:4" x14ac:dyDescent="0.25">
      <c r="A59" s="5">
        <v>55</v>
      </c>
      <c r="B59" s="143">
        <v>38000</v>
      </c>
      <c r="C59">
        <v>0.01</v>
      </c>
      <c r="D59" s="144">
        <f t="shared" si="0"/>
        <v>380</v>
      </c>
    </row>
    <row r="60" spans="1:4" x14ac:dyDescent="0.25">
      <c r="A60" s="5">
        <v>56</v>
      </c>
      <c r="B60" s="143">
        <v>24000</v>
      </c>
      <c r="C60">
        <v>0.01</v>
      </c>
      <c r="D60" s="144">
        <f t="shared" si="0"/>
        <v>240</v>
      </c>
    </row>
    <row r="61" spans="1:4" x14ac:dyDescent="0.25">
      <c r="A61" s="5">
        <v>57</v>
      </c>
      <c r="B61" s="143">
        <v>87600</v>
      </c>
      <c r="C61">
        <v>0.01</v>
      </c>
      <c r="D61" s="144">
        <f t="shared" si="0"/>
        <v>876</v>
      </c>
    </row>
    <row r="62" spans="1:4" x14ac:dyDescent="0.25">
      <c r="A62" s="5">
        <v>58</v>
      </c>
      <c r="B62" s="143">
        <v>15000</v>
      </c>
      <c r="C62">
        <v>0.01</v>
      </c>
      <c r="D62" s="144">
        <f t="shared" si="0"/>
        <v>150</v>
      </c>
    </row>
    <row r="63" spans="1:4" x14ac:dyDescent="0.25">
      <c r="A63" s="5">
        <v>59</v>
      </c>
      <c r="B63" s="143">
        <v>6250</v>
      </c>
      <c r="C63">
        <v>0.01</v>
      </c>
      <c r="D63" s="144">
        <f t="shared" si="0"/>
        <v>62.5</v>
      </c>
    </row>
    <row r="64" spans="1:4" x14ac:dyDescent="0.25">
      <c r="A64" s="5">
        <v>60</v>
      </c>
      <c r="B64" s="143">
        <v>2400</v>
      </c>
      <c r="C64">
        <v>0.01</v>
      </c>
      <c r="D64" s="144">
        <f t="shared" si="0"/>
        <v>24</v>
      </c>
    </row>
    <row r="65" spans="1:4" x14ac:dyDescent="0.25">
      <c r="A65" s="5">
        <v>61</v>
      </c>
      <c r="B65" s="143">
        <v>30900</v>
      </c>
      <c r="C65">
        <v>0.01</v>
      </c>
      <c r="D65" s="144">
        <f t="shared" si="0"/>
        <v>309</v>
      </c>
    </row>
    <row r="66" spans="1:4" x14ac:dyDescent="0.25">
      <c r="A66" s="5">
        <v>62</v>
      </c>
      <c r="B66" s="143">
        <v>7600</v>
      </c>
      <c r="C66">
        <v>0.01</v>
      </c>
      <c r="D66" s="144">
        <f t="shared" si="0"/>
        <v>76</v>
      </c>
    </row>
    <row r="67" spans="1:4" x14ac:dyDescent="0.25">
      <c r="A67" s="5">
        <v>63</v>
      </c>
      <c r="B67" s="143">
        <v>25500</v>
      </c>
      <c r="C67">
        <v>0.01</v>
      </c>
      <c r="D67" s="144">
        <f t="shared" si="0"/>
        <v>255</v>
      </c>
    </row>
    <row r="68" spans="1:4" x14ac:dyDescent="0.25">
      <c r="A68" s="5">
        <v>64</v>
      </c>
      <c r="B68" s="143">
        <v>48000</v>
      </c>
      <c r="C68">
        <v>0.01</v>
      </c>
      <c r="D68" s="144">
        <f t="shared" si="0"/>
        <v>480</v>
      </c>
    </row>
    <row r="69" spans="1:4" x14ac:dyDescent="0.25">
      <c r="A69" s="5"/>
      <c r="B69" s="143">
        <f>SUM(B5:B68)</f>
        <v>2992210</v>
      </c>
      <c r="D69" s="144">
        <f>SUM(D5:D68)</f>
        <v>29922.1</v>
      </c>
    </row>
    <row r="80" spans="1:4" x14ac:dyDescent="0.25">
      <c r="A80">
        <v>76</v>
      </c>
    </row>
    <row r="81" spans="1:1" x14ac:dyDescent="0.25">
      <c r="A81">
        <v>77</v>
      </c>
    </row>
    <row r="82" spans="1:1" x14ac:dyDescent="0.25">
      <c r="A82">
        <v>78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2019-07-31T11:50:35Z</cp:lastPrinted>
  <dcterms:created xsi:type="dcterms:W3CDTF">2019-07-26T11:26:34Z</dcterms:created>
  <dcterms:modified xsi:type="dcterms:W3CDTF">2019-08-01T10:30:43Z</dcterms:modified>
</cp:coreProperties>
</file>